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HUY\NĂM 2025\CÔNG KHAI NS\QT 2024\TL CK QT NSNN 2024 - GUI LAI\HN\"/>
    </mc:Choice>
  </mc:AlternateContent>
  <bookViews>
    <workbookView xWindow="0" yWindow="0" windowWidth="20490" windowHeight="7650" activeTab="5"/>
  </bookViews>
  <sheets>
    <sheet name="bao cao" sheetId="1" r:id="rId1"/>
    <sheet name="Sheet1" sheetId="2" r:id="rId2"/>
    <sheet name="Sheet2" sheetId="3" r:id="rId3"/>
    <sheet name="Sheet3" sheetId="4" r:id="rId4"/>
    <sheet name="Sheet4" sheetId="5" r:id="rId5"/>
    <sheet name="Sheet5" sheetId="6" r:id="rId6"/>
    <sheet name="Sheet6" sheetId="7" r:id="rId7"/>
  </sheets>
  <calcPr calcId="162913"/>
</workbook>
</file>

<file path=xl/calcChain.xml><?xml version="1.0" encoding="utf-8"?>
<calcChain xmlns="http://schemas.openxmlformats.org/spreadsheetml/2006/main">
  <c r="A16" i="7" l="1"/>
  <c r="A17" i="7" s="1"/>
  <c r="A15" i="7"/>
  <c r="A31" i="4" l="1"/>
  <c r="A32" i="4" s="1"/>
  <c r="A33" i="4" s="1"/>
  <c r="A34" i="4" s="1"/>
  <c r="A35" i="4" s="1"/>
  <c r="A36" i="4" s="1"/>
  <c r="A37" i="4" s="1"/>
  <c r="A38" i="4" s="1"/>
  <c r="A30" i="4"/>
  <c r="A38" i="2" l="1"/>
  <c r="A39" i="2" s="1"/>
  <c r="A40" i="2" s="1"/>
  <c r="A41" i="2" s="1"/>
  <c r="A32" i="2"/>
  <c r="A33" i="2" s="1"/>
  <c r="A12" i="2"/>
  <c r="A13" i="2" s="1"/>
  <c r="A14" i="2" s="1"/>
  <c r="A15" i="2" s="1"/>
  <c r="A16" i="2" s="1"/>
  <c r="A19" i="2" s="1"/>
  <c r="A20" i="2" s="1"/>
  <c r="A25" i="2" s="1"/>
  <c r="A26" i="2" s="1"/>
  <c r="A27" i="2" s="1"/>
  <c r="A28" i="2" s="1"/>
  <c r="A29" i="2" s="1"/>
  <c r="A28" i="1" l="1"/>
  <c r="A12" i="1"/>
  <c r="A15" i="1" s="1"/>
  <c r="A16" i="1" s="1"/>
  <c r="A17" i="1" s="1"/>
</calcChain>
</file>

<file path=xl/sharedStrings.xml><?xml version="1.0" encoding="utf-8"?>
<sst xmlns="http://schemas.openxmlformats.org/spreadsheetml/2006/main" count="437" uniqueCount="262">
  <si>
    <t>UBND TỈNH HÀ NAM</t>
  </si>
  <si>
    <t>Biểu số 62/CK-NSNN</t>
  </si>
  <si>
    <t>(Quyết toán đã được Hội đồng nhân dân phê chuẩn)</t>
  </si>
  <si>
    <t>Đơn vị: Triệu đồng</t>
  </si>
  <si>
    <t>STT</t>
  </si>
  <si>
    <t>NỘI DUNG</t>
  </si>
  <si>
    <t>DỰ TOÁN</t>
  </si>
  <si>
    <t>QUYẾT TOÁN</t>
  </si>
  <si>
    <t>SO SÁNH
(%)</t>
  </si>
  <si>
    <t>A</t>
  </si>
  <si>
    <t>TỔNG NGUỒN THU NSĐP</t>
  </si>
  <si>
    <t>Thu ngân sách địa phương được hưởng theo phân cấp</t>
  </si>
  <si>
    <t>-</t>
  </si>
  <si>
    <t>Thu NSĐP hưởng 100%</t>
  </si>
  <si>
    <t>Thu NSĐP hưởng từ các khoản thu phân chia</t>
  </si>
  <si>
    <t>Thu bổ sung từ NSTW</t>
  </si>
  <si>
    <t xml:space="preserve">Thu bổ sung cân đối </t>
  </si>
  <si>
    <t>Thu bổ sung có mục tiêu</t>
  </si>
  <si>
    <t>Thu từ quỹ dự trữ tài chính</t>
  </si>
  <si>
    <t>Thu kết dư</t>
  </si>
  <si>
    <t>Thu chuyển nguồn từ năm trước chuyển sang</t>
  </si>
  <si>
    <t>B</t>
  </si>
  <si>
    <t>TỔNG CHI NSĐP</t>
  </si>
  <si>
    <t>I</t>
  </si>
  <si>
    <t>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</si>
  <si>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</si>
  <si>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</si>
  <si>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</si>
  <si>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</si>
  <si>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</si>
  <si>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</si>
  <si>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II</t>
  </si>
  <si>
    <t>Chi các chương trình mục tiêu</t>
  </si>
  <si>
    <t>Chi các chương trình mục tiêu quốc gia</t>
  </si>
  <si>
    <t>Chi các chương trình mục tiêu, nhiệm vụ</t>
  </si>
  <si>
    <t>III</t>
  </si>
  <si>
    <t>Chi chuyển nguồn sang năm sau</t>
  </si>
  <si>
    <t>C</t>
  </si>
  <si>
    <t>BỘI CHI NSĐP/BỘI THU NSĐP/KẾT DƯ NSĐP</t>
  </si>
  <si>
    <t>D</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</si>
  <si>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</si>
  <si>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</si>
  <si>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</si>
  <si>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</si>
  <si>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</si>
  <si>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</si>
  <si>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</si>
  <si>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E</t>
  </si>
  <si>
    <t>TỔNG MỨC DƯ NỢ VAY CUỐI NĂM CỦA NSĐP</t>
  </si>
  <si>
    <t>CÂN ĐỐI NGÂN SÁCH ĐỊA PHƯƠNG NĂM 2024</t>
  </si>
  <si>
    <t>Biểu số 63/CK-NSNN</t>
  </si>
  <si>
    <t>QUYẾT TOÁN THU NGÂN SÁCH NHÀ NƯỚC NĂM 2024</t>
  </si>
  <si>
    <t>SO SÁNH (%)</t>
  </si>
  <si>
    <t>TỔNG THU NSNN</t>
  </si>
  <si>
    <t>THU NSĐP</t>
  </si>
  <si>
    <t>TỔNG NGUỒN THU NSNN</t>
  </si>
  <si>
    <t>TỔNG THU CÂN ĐỐI NSNN</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</si>
  <si>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</si>
  <si>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</si>
  <si>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</si>
  <si>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</si>
  <si>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</si>
  <si>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</si>
  <si>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</si>
  <si>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</si>
  <si>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</si>
  <si>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</si>
  <si>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</si>
  <si>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</si>
  <si>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tỉnh</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</si>
  <si>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</si>
  <si>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</si>
  <si>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</si>
  <si>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</si>
  <si>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</si>
  <si>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</si>
  <si>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</si>
  <si>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</si>
  <si>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</si>
  <si>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</si>
  <si>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</si>
  <si>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</si>
  <si>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từ dầu thô</t>
  </si>
  <si>
    <t>Thu từ hoạt động xuất nhập khẩu</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</si>
  <si>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</si>
  <si>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</si>
  <si>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</si>
  <si>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</si>
  <si>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</si>
  <si>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</si>
  <si>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IV</t>
  </si>
  <si>
    <t>Thu viện trợ</t>
  </si>
  <si>
    <t>THU TỪ QUỸ DỰ TRỮ TÀI CHÍNH</t>
  </si>
  <si>
    <t>THU KẾT DƯ NĂM TRƯỚC</t>
  </si>
  <si>
    <t>THU CHUYỂN NGUỒN TỪ NĂM TRƯỚC CHUYỂN SANG</t>
  </si>
  <si>
    <t>Biểu số 64/CK-NSNN</t>
  </si>
  <si>
    <t>QUYẾT TOÁN CHI NGÂN SÁCH ĐỊA PHƯƠNG, CHI NGÂN SÁCH CẤP TỈNH 
VÀ CHI NGÂN SÁCH HUYỆN THEO CƠ CẤU CHI NĂM 2024</t>
  </si>
  <si>
    <t>BAO GỒM</t>
  </si>
  <si>
    <t>NGÂN SÁCH CẤP TỈNH</t>
  </si>
  <si>
    <t>NGÂN SÁCH HUYỆN</t>
  </si>
  <si>
    <t>NSĐP</t>
  </si>
  <si>
    <t>CHI CÂN ĐỐI NSĐP</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</si>
  <si>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</si>
  <si>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</si>
  <si>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</si>
  <si>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</si>
  <si>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</si>
  <si>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</si>
  <si>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</si>
  <si>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</si>
  <si>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</si>
  <si>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</si>
  <si>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</si>
  <si>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</si>
  <si>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</si>
  <si>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t>
  </si>
  <si>
    <t>VI</t>
  </si>
  <si>
    <t>CHI CÁC CHƯƠNG TRÌNH MỤC TIÊU</t>
  </si>
  <si>
    <t>CHI CHUYỂN NGUỒN SANG NĂM SAU</t>
  </si>
  <si>
    <t>Biểu số 65/CK-NSNN</t>
  </si>
  <si>
    <t>QUYẾT TOÁN CHI NGÂN SÁCH CẤP TỈNH THEO TỪNG LĨNH VỰC NĂM 2024</t>
  </si>
  <si>
    <t>TỔNG CHI NGÂN SÁCH ĐỊA PHƯƠNG</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</si>
  <si>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</si>
  <si>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</si>
  <si>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</si>
  <si>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</si>
  <si>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</si>
  <si>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</si>
  <si>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</si>
  <si>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</si>
  <si>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</si>
  <si>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</si>
  <si>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</si>
  <si>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</si>
  <si>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</si>
  <si>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</si>
  <si>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</si>
  <si>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</si>
  <si>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</si>
  <si>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</si>
  <si>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</si>
  <si>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</si>
  <si>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Biểu số 66/CK-NSNN</t>
  </si>
  <si>
    <t>QUYẾT TOÁN CHI NGÂN SÁCH CẤP TỈNH THEO CHO TỪNG CƠ QUAN, TỔ CHỨC NĂM 2024</t>
  </si>
  <si>
    <t xml:space="preserve">(Quyết toán đã được Hội đồng nhân dân phê chuẩn) </t>
  </si>
  <si>
    <t>Tên đơn vị</t>
  </si>
  <si>
    <t>Dự toán</t>
  </si>
  <si>
    <t>Quyết toán</t>
  </si>
  <si>
    <t>So sánh %</t>
  </si>
  <si>
    <t>Tổng số</t>
  </si>
  <si>
    <t>Chi đầu tư phát triển  (Không kể CT MTQG)</t>
  </si>
  <si>
    <t>Chi thường xuyên (Không kể CT MTQG)</t>
  </si>
  <si>
    <t>Chi trả nợ lãi do CQĐP vay</t>
  </si>
  <si>
    <t>Chi BS quỹ dự trữ tài chính</t>
  </si>
  <si>
    <t>Chi CTMTQG</t>
  </si>
  <si>
    <t>Chi đầu tư phát triển  (Không kể CT MTQG)</t>
  </si>
  <si>
    <t>Chi thường xuyên  (Không kể CT MTQG)</t>
  </si>
  <si>
    <t>Chi đầu tư</t>
  </si>
  <si>
    <t>TỔNG SỐ</t>
  </si>
  <si>
    <t>CÁC CƠ QUAN, TỔ CHỨC</t>
  </si>
  <si>
    <t>Văn phòng Hội đồng nhân dân</t>
  </si>
  <si>
    <t>Văn phòng Uỷ ban nhân dân</t>
  </si>
  <si>
    <t>Sở Nông nghiệp và Phát triển nông thôn</t>
  </si>
  <si>
    <t>Sở Kế hoạch và Đầu tư</t>
  </si>
  <si>
    <t>Sở Tư pháp</t>
  </si>
  <si>
    <t>Sở Công Thương</t>
  </si>
  <si>
    <t>Sở Khoa học và Công nghệ</t>
  </si>
  <si>
    <t>Sở Tài chính</t>
  </si>
  <si>
    <t>Sở Xây dựng</t>
  </si>
  <si>
    <t>Sở Giao thông - Vận tải</t>
  </si>
  <si>
    <t>Sở Giáo dục và Đào tạo</t>
  </si>
  <si>
    <t>Sở Y tế</t>
  </si>
  <si>
    <t>Sở Lao động - Thương binh và Xã hội</t>
  </si>
  <si>
    <t>Sở Văn hoá, Thể thao và Du lịch</t>
  </si>
  <si>
    <t>Sở Tài nguyên và Môi trường</t>
  </si>
  <si>
    <t>Sở Thông tin và Truyền thông</t>
  </si>
  <si>
    <t>Sở Nội vụ</t>
  </si>
  <si>
    <t>Thanh tra tỉnh</t>
  </si>
  <si>
    <t>Đài Truyền hình</t>
  </si>
  <si>
    <t>Liên minh các hợp tác xã</t>
  </si>
  <si>
    <t>Ban quản lý khu công nghiệp</t>
  </si>
  <si>
    <t>Văn phòng Tỉnh uỷ</t>
  </si>
  <si>
    <t>Uỷ ban Mặt trận Tổ quốc tỉnh</t>
  </si>
  <si>
    <t>Tỉnh Đoàn Thanh niên Cộng sản Hồ Chí Minh</t>
  </si>
  <si>
    <t>Hội Liên hiệp phụ nữ tỉnh</t>
  </si>
  <si>
    <t>Hội Nông dân tỉnh</t>
  </si>
  <si>
    <t>Hội Cựu chiến binh tỉnh</t>
  </si>
  <si>
    <t>Liên hiệp HKHKT</t>
  </si>
  <si>
    <t>Hội Văn học nghệ thuật</t>
  </si>
  <si>
    <t>Hội Nhà báo</t>
  </si>
  <si>
    <t>Hội Chữ thập đỏ</t>
  </si>
  <si>
    <t>Hội Người cao tuổi</t>
  </si>
  <si>
    <t>Hội Người mù</t>
  </si>
  <si>
    <t>Hội Đông y</t>
  </si>
  <si>
    <t>Hội Nạn nhân chất độc da cam/Dioxin</t>
  </si>
  <si>
    <t>Hội Cựu thanh niên xung phong</t>
  </si>
  <si>
    <t>Hội Khuyến học</t>
  </si>
  <si>
    <t>Các quan hệ khác của ngân sách</t>
  </si>
  <si>
    <t>Bảo hiểm xã hội tỉnh Hà Nam</t>
  </si>
  <si>
    <t>Công an tỉnh</t>
  </si>
  <si>
    <t>Bộ Chỉ huy quân sự tỉnh</t>
  </si>
  <si>
    <t>Liên đoàn lao động tỉnh</t>
  </si>
  <si>
    <t>Quỹ hỗ trợ phát triển nghề cá Khánh Hòa</t>
  </si>
  <si>
    <t>Cục Thống kê</t>
  </si>
  <si>
    <t>Cục Thi hành án dân sự</t>
  </si>
  <si>
    <t>Cục Thuế tỉnh</t>
  </si>
  <si>
    <t>Tòa án nhân dân</t>
  </si>
  <si>
    <t>Viện Kiểm sát nhân dân</t>
  </si>
  <si>
    <t>Ngân hàng chính sách Xã hội tỉnh Hà Nam</t>
  </si>
  <si>
    <t>Quỹ phát triển đất tỉnh Hà Nam</t>
  </si>
  <si>
    <t>Các đơn vị khác</t>
  </si>
  <si>
    <t>Trường Chính trị</t>
  </si>
  <si>
    <t>Công ty TNHH MTV khai thác công trình thuỷ lợi</t>
  </si>
  <si>
    <t>Công ty TNHH Luật Hà Nam</t>
  </si>
  <si>
    <t>BQL khu Đại học Nam Cao</t>
  </si>
  <si>
    <t>Hội chiến sỹ cách mạng bị bắt, tù đầy</t>
  </si>
  <si>
    <t>Ban an toàn giao thông</t>
  </si>
  <si>
    <t>Hội truyền thống Trường Sơn đường Hồ Chí Minh</t>
  </si>
  <si>
    <t>Hội chiến sỹ thành cổ Quảng Trị năm 1972</t>
  </si>
  <si>
    <t>Ban QLDA đầu tư xây dựng tỉnh Hà Nam</t>
  </si>
  <si>
    <t>Đơn vị khác (dự án chi tiết)</t>
  </si>
  <si>
    <t>CHI TRẢ NỢ LÃI CÁC KHOẢN DO CHÍNH QUYỀN ĐỊA PHƯƠNG VAY</t>
  </si>
  <si>
    <t>CHI BỔ SUNG QUỸ DỰ TRỮ TÀI CHÍNH</t>
  </si>
  <si>
    <t>CHI DỰ PHÒNG NGÂN SÁCH</t>
  </si>
  <si>
    <t>CHI TẠO NGUỒN, ĐIỀU CHỈNH TIỀN LƯƠNG</t>
  </si>
  <si>
    <t>CHI BỔ SUNG CÓ MỤC TIÊU CHO NGÂN SÁCH HUYỆN</t>
  </si>
  <si>
    <t>VII</t>
  </si>
  <si>
    <t>CHI CHUYỂN NGUỒN SANG NGÂN SÁCH NĂM SAU</t>
  </si>
  <si>
    <t>Biểu số 67/CK-NSNN</t>
  </si>
  <si>
    <t>QUYẾT TOÁN CHI BỔ SUNG TỪ NGÂN SÁCH CẤP TỈNH CHO NGÂN SÁCH HUYỆN NĂM 2024</t>
  </si>
  <si>
    <t>So sánh (%)</t>
  </si>
  <si>
    <t>Bổ sung cân đối</t>
  </si>
  <si>
    <t>Bổ sung có mục tiêu</t>
  </si>
  <si>
    <t>Vốn đầu tư để thực hiện các chương trình mục tiêu, nhiệm vụ</t>
  </si>
  <si>
    <t>Vốn sự nghiệp để thực hiện các chế độ, chính sách, nhiệm vụ</t>
  </si>
  <si>
    <t>Vốn thực hiện các chương trình mục tiêu quốc gia</t>
  </si>
  <si>
    <t>Huyện Bình Lục</t>
  </si>
  <si>
    <t>Thị xã Duy Tiên</t>
  </si>
  <si>
    <t>Huyện Thanh Liêm</t>
  </si>
  <si>
    <t>Huyện Lý Nhân</t>
  </si>
  <si>
    <t>Huyện Kim Bảng</t>
  </si>
  <si>
    <t>Thành phố Phủ Lý</t>
  </si>
  <si>
    <t>Biểu số 68/CK-NSNN</t>
  </si>
  <si>
    <r>
      <t xml:space="preserve">QUYẾT TOÁN CHI CHƯƠNG TRÌNH MỤC TIÊU QUỐC GIA NGÂN SÁCH CẤP TỈNH VÀ NGÂN SÁCH HUYỆN NĂM 2024
</t>
    </r>
    <r>
      <rPr>
        <sz val="12"/>
        <rFont val="Times New Roman"/>
        <family val="1"/>
      </rPr>
      <t>(Quyết toán đã được Hội đồng nhân dân phê chuẩn)</t>
    </r>
  </si>
  <si>
    <t>Nội dung</t>
  </si>
  <si>
    <t>Trong đó</t>
  </si>
  <si>
    <t>…</t>
  </si>
  <si>
    <t>Chương trình mục tiêu quốc gia ...</t>
  </si>
  <si>
    <t>Đầu tư phát triển</t>
  </si>
  <si>
    <t>Kinh phí sự nghiệp</t>
  </si>
  <si>
    <t>Vốn trong nước</t>
  </si>
  <si>
    <t>Vốn ngoài nước</t>
  </si>
  <si>
    <t>Ngân sách cấp tỉnh</t>
  </si>
  <si>
    <t>Cơ quan A</t>
  </si>
  <si>
    <t>Tổ chức B</t>
  </si>
  <si>
    <t>…………….</t>
  </si>
  <si>
    <t>Ngân sách huyện</t>
  </si>
  <si>
    <t>Huyện A</t>
  </si>
  <si>
    <t>Quận B</t>
  </si>
  <si>
    <t>Thành phố C</t>
  </si>
  <si>
    <t>Thị xã D</t>
  </si>
  <si>
    <t>Ghi chú: NĂM 2024, TỈNH HÀ NAM KHÔNG ĐƯỢC GIAO KINH PHÍ THỰC HIỆN CHƯƠNG TRÌNH MỤC TIÊU QUỐC 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</si>
</sst>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00\ _₫_-;\-* #,##0.00\ _₫_-;_-* &quot;-&quot;??\ _₫_-;_-@_-"/>
    <numFmt numFmtId="165" formatCode="_-* #,##0\ _₫_-;\-* #,##0\ _₫_-;_-* &quot;-&quot;??\ _₫_-;_-@_-"/>
    <numFmt numFmtId="166" formatCode="#,###;\-#,###;&quot;&quot;;_(@_)"/>
    <numFmt numFmtId="167" formatCode="_(* #,##0_);_(* \(#,##0\);_(* &quot;-&quot;??_);_(@_)"/>
    <numFmt numFmtId="168" formatCode="###,###"/>
  </numFmts>
  <fonts count="48">
    <font>
      <sz val="11"/>
      <color theme="1"/>
      <name val="Calibri"/>
      <family val="2"/>
      <scheme val="minor"/>
    </font>
    <font>
      <sz val="12"/>
      <color theme="1"/>
      <name val="Times New Roman"/>
      <family val="2"/>
      <charset val="163"/>
    </font>
    <font>
      <b/>
      <sz val="12"/>
      <name val="Times New Roman"/>
      <family val="1"/>
    </font>
    <font>
      <sz val="12"/>
      <name val="Times New Roman"/>
      <family val="1"/>
    </font>
    <font>
      <b/>
      <sz val="14"/>
      <name val="Times New Roman"/>
      <family val="1"/>
    </font>
    <font>
      <sz val="16"/>
      <name val="Times New Roman"/>
      <family val="1"/>
    </font>
    <font>
      <i/>
      <sz val="12"/>
      <name val="Times New Roman"/>
      <family val="1"/>
    </font>
    <font>
      <i/>
      <sz val="14"/>
      <name val="Times New Roman"/>
      <family val="1"/>
    </font>
    <font>
      <sz val="14"/>
      <name val="Times New Roman"/>
      <family val="1"/>
    </font>
    <font>
      <i/>
      <sz val="11"/>
      <name val="Times New Roman"/>
      <family val="1"/>
    </font>
    <font>
      <sz val="12"/>
      <name val=".VnArial Narrow"/>
      <family val="2"/>
    </font>
    <font>
      <b/>
      <sz val="12"/>
      <name val="Times New Romanh"/>
    </font>
    <font>
      <b/>
      <u/>
      <sz val="14"/>
      <name val="Times New Roman"/>
      <family val="1"/>
    </font>
    <font>
      <sz val="12"/>
      <name val="Times New Roman"/>
      <family val="1"/>
      <charset val="163"/>
    </font>
    <font>
      <sz val="11"/>
      <name val="Times New Roman"/>
      <family val="1"/>
      <charset val="163"/>
    </font>
    <font>
      <sz val="13"/>
      <name val=".VnTime"/>
      <family val="2"/>
    </font>
    <font>
      <sz val="12"/>
      <name val=".VnTime"/>
      <family val="2"/>
    </font>
    <font>
      <sz val="10"/>
      <name val="Arial"/>
      <family val="2"/>
      <charset val="163"/>
    </font>
    <font>
      <sz val="11"/>
      <color theme="1"/>
      <name val="Calibri"/>
      <family val="2"/>
      <charset val="163"/>
      <scheme val="minor"/>
    </font>
    <font>
      <sz val="12"/>
      <name val=".VnArial Narrow"/>
    </font>
    <font>
      <sz val="11"/>
      <color theme="1"/>
      <name val="Calibri"/>
      <family val="2"/>
      <scheme val="minor"/>
    </font>
    <font>
      <b/>
      <sz val="11"/>
      <name val="Times New Roman"/>
      <family val="1"/>
    </font>
    <font>
      <sz val="11"/>
      <name val=".VnArial Narrow"/>
      <family val="2"/>
    </font>
    <font>
      <sz val="11"/>
      <name val="Times New Roman"/>
      <family val="1"/>
    </font>
    <font>
      <sz val="13"/>
      <name val="Times New Roman"/>
      <family val="1"/>
    </font>
    <font>
      <i/>
      <sz val="12"/>
      <name val="Times New Roman"/>
      <family val="1"/>
      <charset val="163"/>
    </font>
    <font>
      <b/>
      <sz val="12"/>
      <name val="Times New Roman"/>
      <family val="1"/>
      <charset val="163"/>
    </font>
    <font>
      <b/>
      <sz val="12"/>
      <name val="Times New Roman h"/>
    </font>
    <font>
      <sz val="13"/>
      <name val="Times New Roman"/>
      <family val="1"/>
      <charset val="163"/>
    </font>
    <font>
      <b/>
      <sz val="13"/>
      <name val="Times New Roman"/>
      <family val="1"/>
      <charset val="163"/>
    </font>
    <font>
      <i/>
      <sz val="13"/>
      <name val="Times New Roman"/>
      <family val="1"/>
      <charset val="163"/>
    </font>
    <font>
      <b/>
      <sz val="10"/>
      <name val="Times New Roman"/>
      <family val="1"/>
      <charset val="163"/>
    </font>
    <font>
      <sz val="10"/>
      <name val="Times New Roman"/>
      <family val="1"/>
      <charset val="163"/>
    </font>
    <font>
      <i/>
      <sz val="10"/>
      <name val="Times New Roman"/>
      <family val="1"/>
      <charset val="163"/>
    </font>
    <font>
      <sz val="13"/>
      <name val="VnTime"/>
    </font>
    <font>
      <b/>
      <sz val="10"/>
      <name val="Times New Roman"/>
      <family val="1"/>
    </font>
    <font>
      <b/>
      <sz val="10"/>
      <color indexed="8"/>
      <name val="Times New Roman"/>
      <family val="1"/>
    </font>
    <font>
      <b/>
      <sz val="13"/>
      <name val="Times New Roman"/>
      <family val="1"/>
    </font>
    <font>
      <b/>
      <sz val="13"/>
      <color indexed="10"/>
      <name val="Times New Roman"/>
      <family val="1"/>
    </font>
    <font>
      <i/>
      <sz val="13"/>
      <name val="Times New Roman"/>
      <family val="1"/>
    </font>
    <font>
      <i/>
      <sz val="10"/>
      <name val="Times New Roman"/>
      <family val="1"/>
    </font>
    <font>
      <sz val="10"/>
      <name val="Times New Roman"/>
      <family val="1"/>
    </font>
    <font>
      <b/>
      <sz val="9"/>
      <name val="Times New Roman"/>
      <family val="1"/>
    </font>
    <font>
      <sz val="12"/>
      <color indexed="8"/>
      <name val="Times New Roman"/>
      <family val="2"/>
      <charset val="163"/>
    </font>
    <font>
      <sz val="11"/>
      <color indexed="8"/>
      <name val="Calibri"/>
      <family val="2"/>
    </font>
    <font>
      <sz val="9"/>
      <name val="Times New Roman"/>
      <family val="1"/>
    </font>
    <font>
      <i/>
      <sz val="9"/>
      <name val="Times New Roman"/>
      <family val="1"/>
    </font>
    <font>
      <i/>
      <sz val="12"/>
      <color theme="1"/>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1">
    <xf numFmtId="0" fontId="0" fillId="0" borderId="0"/>
    <xf numFmtId="164" fontId="1"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166" fontId="15" fillId="0" borderId="0" applyFont="0" applyFill="0" applyBorder="0" applyAlignment="0" applyProtection="0"/>
    <xf numFmtId="0" fontId="16" fillId="0" borderId="0"/>
    <xf numFmtId="0" fontId="17" fillId="0" borderId="0"/>
    <xf numFmtId="0" fontId="10" fillId="0" borderId="0"/>
    <xf numFmtId="0" fontId="18" fillId="0" borderId="0"/>
    <xf numFmtId="0" fontId="16" fillId="0" borderId="0"/>
    <xf numFmtId="0" fontId="14" fillId="0" borderId="0"/>
    <xf numFmtId="0" fontId="19" fillId="0" borderId="0"/>
    <xf numFmtId="9" fontId="20" fillId="0" borderId="0" applyFont="0" applyFill="0" applyBorder="0" applyAlignment="0" applyProtection="0"/>
    <xf numFmtId="0" fontId="34" fillId="0" borderId="0"/>
    <xf numFmtId="0" fontId="20" fillId="0" borderId="0"/>
    <xf numFmtId="164" fontId="43" fillId="0" borderId="0" applyFont="0" applyFill="0" applyBorder="0" applyAlignment="0" applyProtection="0"/>
    <xf numFmtId="43" fontId="44"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164" fontId="43" fillId="0" borderId="0" applyFont="0" applyFill="0" applyBorder="0" applyAlignment="0" applyProtection="0"/>
  </cellStyleXfs>
  <cellXfs count="303">
    <xf numFmtId="0" fontId="0" fillId="0" borderId="0" xfId="0"/>
    <xf numFmtId="0" fontId="2" fillId="0" borderId="0" xfId="0" applyFont="1" applyFill="1" applyAlignment="1"/>
    <xf numFmtId="0" fontId="3" fillId="0" borderId="0" xfId="0" applyFont="1" applyFill="1"/>
    <xf numFmtId="0" fontId="4" fillId="0" borderId="0" xfId="0" applyFont="1" applyFill="1" applyAlignment="1">
      <alignment horizontal="left"/>
    </xf>
    <xf numFmtId="0" fontId="3" fillId="0" borderId="0" xfId="0" applyFont="1" applyFill="1" applyAlignment="1">
      <alignment horizontal="centerContinuous"/>
    </xf>
    <xf numFmtId="0" fontId="2" fillId="0" borderId="0" xfId="0" applyFont="1" applyFill="1" applyAlignment="1">
      <alignment horizontal="centerContinuous"/>
    </xf>
    <xf numFmtId="0" fontId="4" fillId="0" borderId="0" xfId="0" applyFont="1" applyFill="1" applyAlignment="1">
      <alignment horizontal="centerContinuous"/>
    </xf>
    <xf numFmtId="0" fontId="5" fillId="0" borderId="0" xfId="0" applyFont="1" applyFill="1" applyAlignment="1">
      <alignment horizontal="centerContinuous"/>
    </xf>
    <xf numFmtId="0" fontId="6" fillId="0" borderId="0" xfId="0" applyNumberFormat="1" applyFont="1" applyFill="1" applyBorder="1" applyAlignment="1">
      <alignment vertical="center" wrapText="1"/>
    </xf>
    <xf numFmtId="0" fontId="7" fillId="0" borderId="0" xfId="0" applyFont="1" applyFill="1" applyAlignment="1">
      <alignment horizontal="left"/>
    </xf>
    <xf numFmtId="0" fontId="8" fillId="0" borderId="0" xfId="0" applyFont="1" applyFill="1" applyBorder="1"/>
    <xf numFmtId="0" fontId="2" fillId="0" borderId="3" xfId="0" applyFont="1" applyFill="1" applyBorder="1" applyAlignment="1">
      <alignment horizontal="center"/>
    </xf>
    <xf numFmtId="0" fontId="11" fillId="0" borderId="3" xfId="0" applyFont="1" applyFill="1" applyBorder="1"/>
    <xf numFmtId="3" fontId="4" fillId="0" borderId="3" xfId="0" applyNumberFormat="1" applyFont="1" applyFill="1" applyBorder="1"/>
    <xf numFmtId="0" fontId="8" fillId="0" borderId="0" xfId="0" applyFont="1" applyFill="1"/>
    <xf numFmtId="0" fontId="3" fillId="0" borderId="4" xfId="0" applyFont="1" applyFill="1" applyBorder="1" applyAlignment="1">
      <alignment horizontal="center"/>
    </xf>
    <xf numFmtId="0" fontId="3" fillId="0" borderId="4" xfId="0" applyFont="1" applyFill="1" applyBorder="1"/>
    <xf numFmtId="3" fontId="8" fillId="0" borderId="4" xfId="0" applyNumberFormat="1" applyFont="1" applyFill="1" applyBorder="1"/>
    <xf numFmtId="0" fontId="3" fillId="0" borderId="5" xfId="0" applyFont="1" applyFill="1" applyBorder="1"/>
    <xf numFmtId="0" fontId="7" fillId="0" borderId="0" xfId="0" applyFont="1" applyFill="1"/>
    <xf numFmtId="0" fontId="3" fillId="0" borderId="4" xfId="0" quotePrefix="1" applyFont="1" applyFill="1" applyBorder="1" applyAlignment="1">
      <alignment horizontal="center"/>
    </xf>
    <xf numFmtId="3" fontId="7" fillId="0" borderId="4" xfId="0" applyNumberFormat="1" applyFont="1" applyFill="1" applyBorder="1"/>
    <xf numFmtId="0" fontId="2" fillId="0" borderId="4" xfId="0" applyFont="1" applyFill="1" applyBorder="1" applyAlignment="1">
      <alignment horizontal="center"/>
    </xf>
    <xf numFmtId="0" fontId="11" fillId="0" borderId="4" xfId="0" applyFont="1" applyFill="1" applyBorder="1"/>
    <xf numFmtId="3" fontId="4" fillId="0" borderId="4" xfId="0" applyNumberFormat="1" applyFont="1" applyFill="1" applyBorder="1"/>
    <xf numFmtId="0" fontId="2" fillId="0" borderId="4" xfId="0" applyFont="1" applyFill="1" applyBorder="1"/>
    <xf numFmtId="0" fontId="8" fillId="0" borderId="4" xfId="0" applyFont="1" applyFill="1" applyBorder="1"/>
    <xf numFmtId="3" fontId="12" fillId="0" borderId="4" xfId="0" applyNumberFormat="1" applyFont="1" applyFill="1" applyBorder="1"/>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165" fontId="4" fillId="0" borderId="4" xfId="1" applyNumberFormat="1" applyFont="1" applyFill="1" applyBorder="1"/>
    <xf numFmtId="0" fontId="2" fillId="0" borderId="5" xfId="0" applyFont="1" applyFill="1" applyBorder="1" applyAlignment="1">
      <alignment horizontal="left" wrapText="1"/>
    </xf>
    <xf numFmtId="165" fontId="2" fillId="0" borderId="4" xfId="1" applyNumberFormat="1" applyFont="1" applyFill="1" applyBorder="1"/>
    <xf numFmtId="0" fontId="13" fillId="0" borderId="4" xfId="0" applyFont="1" applyFill="1" applyBorder="1" applyAlignment="1">
      <alignment horizontal="center" vertical="center"/>
    </xf>
    <xf numFmtId="0" fontId="13" fillId="0" borderId="5" xfId="0" applyFont="1" applyFill="1" applyBorder="1" applyAlignment="1">
      <alignment vertical="center" wrapText="1"/>
    </xf>
    <xf numFmtId="1" fontId="3" fillId="0" borderId="4" xfId="0" applyNumberFormat="1" applyFont="1" applyFill="1" applyBorder="1"/>
    <xf numFmtId="0" fontId="2" fillId="0" borderId="4" xfId="0" applyFont="1" applyFill="1" applyBorder="1" applyAlignment="1">
      <alignment horizontal="left" wrapText="1"/>
    </xf>
    <xf numFmtId="0" fontId="13" fillId="0" borderId="4" xfId="0" applyFont="1" applyFill="1" applyBorder="1" applyAlignment="1">
      <alignment horizontal="center"/>
    </xf>
    <xf numFmtId="0" fontId="13" fillId="0" borderId="4" xfId="0" applyFont="1" applyFill="1" applyBorder="1"/>
    <xf numFmtId="0" fontId="13" fillId="0" borderId="6" xfId="0" applyFont="1" applyFill="1" applyBorder="1" applyAlignment="1">
      <alignment horizontal="center"/>
    </xf>
    <xf numFmtId="0" fontId="13" fillId="0" borderId="6" xfId="0" applyFont="1" applyFill="1" applyBorder="1"/>
    <xf numFmtId="3" fontId="12" fillId="0" borderId="6" xfId="0" applyNumberFormat="1" applyFont="1" applyFill="1" applyBorder="1"/>
    <xf numFmtId="0" fontId="3" fillId="0" borderId="6" xfId="0" applyFont="1" applyFill="1" applyBorder="1"/>
    <xf numFmtId="0" fontId="2" fillId="0" borderId="7" xfId="0" applyFont="1" applyFill="1" applyBorder="1" applyAlignment="1">
      <alignment horizontal="center"/>
    </xf>
    <xf numFmtId="0" fontId="2" fillId="0" borderId="7" xfId="0" applyFont="1" applyFill="1" applyBorder="1"/>
    <xf numFmtId="3" fontId="4" fillId="0" borderId="7" xfId="0" applyNumberFormat="1" applyFont="1" applyFill="1" applyBorder="1"/>
    <xf numFmtId="1" fontId="2" fillId="0" borderId="7" xfId="0" applyNumberFormat="1" applyFont="1" applyFill="1" applyBorder="1"/>
    <xf numFmtId="0" fontId="2" fillId="0" borderId="0" xfId="0" applyFont="1" applyFill="1" applyAlignment="1">
      <alignment horizontal="right"/>
    </xf>
    <xf numFmtId="0" fontId="9" fillId="0" borderId="0" xfId="0" applyFont="1" applyFill="1" applyBorder="1" applyAlignment="1">
      <alignment horizontal="right"/>
    </xf>
    <xf numFmtId="0" fontId="2" fillId="0" borderId="1" xfId="0" applyFont="1" applyFill="1" applyBorder="1" applyAlignment="1">
      <alignment horizontal="center" vertical="center" wrapText="1"/>
    </xf>
    <xf numFmtId="0" fontId="2" fillId="0" borderId="0" xfId="0" applyFont="1" applyFill="1" applyAlignment="1">
      <alignment horizontal="right"/>
    </xf>
    <xf numFmtId="0" fontId="2" fillId="0" borderId="0" xfId="0" applyFont="1" applyFill="1" applyAlignment="1">
      <alignment horizontal="center"/>
    </xf>
    <xf numFmtId="0" fontId="6" fillId="0" borderId="0" xfId="0" applyNumberFormat="1" applyFont="1" applyFill="1" applyBorder="1" applyAlignment="1">
      <alignment horizontal="center" vertical="center" wrapText="1"/>
    </xf>
    <xf numFmtId="0" fontId="9" fillId="0" borderId="0" xfId="0" applyFont="1" applyFill="1" applyBorder="1" applyAlignment="1">
      <alignment horizontal="right"/>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0" xfId="5" applyFont="1" applyFill="1" applyAlignment="1">
      <alignment horizontal="right"/>
    </xf>
    <xf numFmtId="0" fontId="3" fillId="0" borderId="0" xfId="5" applyFont="1" applyFill="1" applyAlignment="1">
      <alignment horizontal="centerContinuous"/>
    </xf>
    <xf numFmtId="0" fontId="3" fillId="0" borderId="0" xfId="5" applyFont="1" applyFill="1"/>
    <xf numFmtId="0" fontId="2" fillId="0" borderId="0" xfId="5" applyFont="1" applyFill="1" applyAlignment="1">
      <alignment horizontal="centerContinuous"/>
    </xf>
    <xf numFmtId="0" fontId="4" fillId="0" borderId="0" xfId="5" applyFont="1" applyFill="1" applyAlignment="1">
      <alignment horizontal="centerContinuous"/>
    </xf>
    <xf numFmtId="0" fontId="5" fillId="0" borderId="0" xfId="5" applyFont="1" applyFill="1" applyAlignment="1">
      <alignment horizontal="centerContinuous"/>
    </xf>
    <xf numFmtId="0" fontId="7" fillId="0" borderId="0" xfId="5" applyFont="1" applyFill="1" applyAlignment="1">
      <alignment horizontal="left"/>
    </xf>
    <xf numFmtId="0" fontId="8" fillId="0" borderId="0" xfId="5" applyFont="1" applyFill="1"/>
    <xf numFmtId="0" fontId="7" fillId="0" borderId="0" xfId="5" applyFont="1" applyFill="1"/>
    <xf numFmtId="0" fontId="6" fillId="0" borderId="0" xfId="5" applyFont="1" applyFill="1" applyAlignment="1">
      <alignment horizontal="right"/>
    </xf>
    <xf numFmtId="0" fontId="21" fillId="0" borderId="1" xfId="5" applyFont="1" applyFill="1" applyBorder="1" applyAlignment="1">
      <alignment horizontal="center" vertical="center" wrapText="1"/>
    </xf>
    <xf numFmtId="0" fontId="21" fillId="0" borderId="8" xfId="5" applyFont="1" applyFill="1" applyBorder="1" applyAlignment="1">
      <alignment horizontal="center" vertical="center" wrapText="1"/>
    </xf>
    <xf numFmtId="0" fontId="22" fillId="0" borderId="9" xfId="0" applyFont="1" applyFill="1" applyBorder="1" applyAlignment="1">
      <alignment vertical="center" wrapText="1"/>
    </xf>
    <xf numFmtId="0" fontId="23" fillId="0" borderId="0" xfId="5" applyFont="1" applyFill="1"/>
    <xf numFmtId="0" fontId="22" fillId="0" borderId="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 fillId="0" borderId="11" xfId="0" applyFont="1" applyFill="1" applyBorder="1"/>
    <xf numFmtId="3" fontId="2" fillId="0" borderId="3" xfId="5" applyNumberFormat="1" applyFont="1" applyFill="1" applyBorder="1"/>
    <xf numFmtId="0" fontId="2" fillId="0" borderId="5" xfId="0" applyFont="1" applyFill="1" applyBorder="1"/>
    <xf numFmtId="3" fontId="2" fillId="0" borderId="12" xfId="5" applyNumberFormat="1" applyFont="1" applyFill="1" applyBorder="1"/>
    <xf numFmtId="3" fontId="2" fillId="0" borderId="4" xfId="5" applyNumberFormat="1" applyFont="1" applyFill="1" applyBorder="1"/>
    <xf numFmtId="3" fontId="3" fillId="0" borderId="4" xfId="5" applyNumberFormat="1" applyFont="1" applyFill="1" applyBorder="1"/>
    <xf numFmtId="0" fontId="6" fillId="0" borderId="4" xfId="0" quotePrefix="1" applyFont="1" applyFill="1" applyBorder="1" applyAlignment="1">
      <alignment horizontal="center"/>
    </xf>
    <xf numFmtId="0" fontId="6" fillId="0" borderId="4" xfId="0" applyFont="1" applyFill="1" applyBorder="1"/>
    <xf numFmtId="0" fontId="6" fillId="0" borderId="5" xfId="0" applyFont="1" applyFill="1" applyBorder="1"/>
    <xf numFmtId="0" fontId="3" fillId="0" borderId="4" xfId="0" applyFont="1" applyFill="1" applyBorder="1" applyAlignment="1">
      <alignment horizontal="center" vertical="center"/>
    </xf>
    <xf numFmtId="0" fontId="3" fillId="0" borderId="5" xfId="0" applyFont="1" applyFill="1" applyBorder="1" applyAlignment="1">
      <alignment wrapText="1"/>
    </xf>
    <xf numFmtId="0" fontId="2" fillId="0" borderId="5" xfId="0" applyNumberFormat="1" applyFont="1" applyFill="1" applyBorder="1" applyAlignment="1">
      <alignment horizontal="left" vertical="center"/>
    </xf>
    <xf numFmtId="0" fontId="2" fillId="0" borderId="7" xfId="0" applyFont="1" applyFill="1" applyBorder="1" applyAlignment="1">
      <alignment horizontal="center" vertical="center"/>
    </xf>
    <xf numFmtId="0" fontId="2" fillId="0" borderId="13" xfId="0" applyNumberFormat="1" applyFont="1" applyFill="1" applyBorder="1" applyAlignment="1">
      <alignment horizontal="left" vertical="center" wrapText="1"/>
    </xf>
    <xf numFmtId="3" fontId="2" fillId="0" borderId="7" xfId="5" applyNumberFormat="1" applyFont="1" applyFill="1" applyBorder="1" applyAlignment="1">
      <alignment horizontal="right" vertical="center"/>
    </xf>
    <xf numFmtId="0" fontId="7" fillId="0" borderId="0" xfId="0" applyFont="1" applyFill="1" applyAlignment="1">
      <alignment horizontal="left"/>
    </xf>
    <xf numFmtId="0" fontId="7" fillId="0" borderId="0" xfId="0" quotePrefix="1" applyFont="1" applyFill="1" applyAlignment="1">
      <alignment horizontal="left"/>
    </xf>
    <xf numFmtId="0" fontId="7" fillId="0" borderId="0" xfId="0" quotePrefix="1" applyFont="1" applyFill="1" applyBorder="1"/>
    <xf numFmtId="0" fontId="2" fillId="0" borderId="0" xfId="0" applyFont="1" applyFill="1" applyAlignment="1">
      <alignment horizontal="left"/>
    </xf>
    <xf numFmtId="0" fontId="2" fillId="0" borderId="0" xfId="0" applyFont="1" applyFill="1" applyAlignment="1">
      <alignment horizontal="centerContinuous" wrapText="1"/>
    </xf>
    <xf numFmtId="0" fontId="4" fillId="0" borderId="0" xfId="0" applyFont="1" applyFill="1" applyAlignment="1">
      <alignment horizontal="centerContinuous"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4" fillId="0" borderId="0" xfId="0" applyFont="1" applyFill="1"/>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0" xfId="0" applyFont="1" applyFill="1" applyBorder="1" applyAlignment="1">
      <alignment horizontal="center" vertical="center" wrapText="1"/>
    </xf>
    <xf numFmtId="0" fontId="2" fillId="0" borderId="3" xfId="0" applyFont="1" applyFill="1" applyBorder="1"/>
    <xf numFmtId="165" fontId="2" fillId="0" borderId="3" xfId="1" applyNumberFormat="1" applyFont="1" applyFill="1" applyBorder="1"/>
    <xf numFmtId="165" fontId="4" fillId="0"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165" fontId="8" fillId="0" borderId="4" xfId="1" applyNumberFormat="1" applyFont="1" applyFill="1" applyBorder="1"/>
    <xf numFmtId="0" fontId="6" fillId="0" borderId="4" xfId="0" applyFont="1" applyFill="1" applyBorder="1" applyAlignment="1">
      <alignment horizontal="center"/>
    </xf>
    <xf numFmtId="165" fontId="6" fillId="0" borderId="5" xfId="1" applyNumberFormat="1" applyFont="1" applyFill="1" applyBorder="1"/>
    <xf numFmtId="0" fontId="3" fillId="0" borderId="5" xfId="0" applyFont="1" applyFill="1" applyBorder="1" applyAlignment="1">
      <alignment horizontal="left" vertical="center" wrapText="1"/>
    </xf>
    <xf numFmtId="165" fontId="3" fillId="0" borderId="5" xfId="1" applyNumberFormat="1" applyFont="1" applyFill="1" applyBorder="1" applyAlignment="1">
      <alignment horizontal="left" vertical="center" wrapText="1"/>
    </xf>
    <xf numFmtId="165" fontId="7" fillId="0" borderId="4" xfId="1" applyNumberFormat="1" applyFont="1" applyFill="1" applyBorder="1"/>
    <xf numFmtId="0" fontId="25" fillId="0" borderId="4" xfId="0" applyFont="1" applyFill="1" applyBorder="1" applyAlignment="1">
      <alignment horizontal="center"/>
    </xf>
    <xf numFmtId="0" fontId="25" fillId="0" borderId="4" xfId="0" applyFont="1" applyFill="1" applyBorder="1"/>
    <xf numFmtId="165" fontId="6" fillId="0" borderId="4" xfId="1" applyNumberFormat="1" applyFont="1" applyFill="1" applyBorder="1"/>
    <xf numFmtId="165" fontId="25" fillId="0" borderId="4" xfId="1" applyNumberFormat="1" applyFont="1" applyFill="1" applyBorder="1"/>
    <xf numFmtId="0" fontId="26" fillId="0" borderId="4" xfId="0" applyFont="1" applyFill="1" applyBorder="1" applyAlignment="1">
      <alignment horizontal="center" vertical="center"/>
    </xf>
    <xf numFmtId="0" fontId="2" fillId="0" borderId="4" xfId="0" applyFont="1" applyFill="1" applyBorder="1" applyAlignment="1">
      <alignment wrapText="1"/>
    </xf>
    <xf numFmtId="165" fontId="2" fillId="0" borderId="4"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xf>
    <xf numFmtId="0" fontId="26" fillId="0" borderId="5" xfId="0" applyFont="1" applyFill="1" applyBorder="1"/>
    <xf numFmtId="3" fontId="6" fillId="0" borderId="4" xfId="0" applyNumberFormat="1" applyFont="1" applyFill="1" applyBorder="1"/>
    <xf numFmtId="0" fontId="27" fillId="0" borderId="4" xfId="0" applyFont="1" applyFill="1" applyBorder="1"/>
    <xf numFmtId="165" fontId="27" fillId="0" borderId="4" xfId="1" applyNumberFormat="1" applyFont="1" applyFill="1" applyBorder="1"/>
    <xf numFmtId="0" fontId="27" fillId="0" borderId="7" xfId="0" applyFont="1" applyFill="1" applyBorder="1"/>
    <xf numFmtId="165" fontId="2" fillId="0" borderId="10" xfId="1" applyNumberFormat="1" applyFont="1" applyFill="1" applyBorder="1"/>
    <xf numFmtId="165" fontId="27" fillId="0" borderId="7" xfId="1" applyNumberFormat="1" applyFont="1" applyFill="1" applyBorder="1"/>
    <xf numFmtId="165" fontId="7" fillId="0" borderId="7" xfId="1" applyNumberFormat="1" applyFont="1" applyFill="1" applyBorder="1"/>
    <xf numFmtId="165" fontId="8" fillId="0" borderId="7" xfId="1" applyNumberFormat="1" applyFont="1" applyFill="1" applyBorder="1"/>
    <xf numFmtId="0" fontId="2" fillId="0" borderId="0" xfId="0" applyFont="1" applyFill="1" applyAlignment="1">
      <alignment horizontal="left" vertical="center"/>
    </xf>
    <xf numFmtId="0" fontId="28" fillId="0" borderId="0" xfId="10" applyFont="1" applyFill="1" applyAlignment="1">
      <alignment vertical="center"/>
    </xf>
    <xf numFmtId="167" fontId="29" fillId="0" borderId="0" xfId="2" applyNumberFormat="1" applyFont="1" applyFill="1" applyAlignment="1">
      <alignment horizontal="right" vertical="center"/>
    </xf>
    <xf numFmtId="0" fontId="29" fillId="0" borderId="0" xfId="10" applyFont="1" applyFill="1" applyAlignment="1">
      <alignment vertical="center"/>
    </xf>
    <xf numFmtId="167" fontId="29" fillId="0" borderId="0" xfId="2" applyNumberFormat="1" applyFont="1" applyFill="1" applyAlignment="1">
      <alignment vertical="center"/>
    </xf>
    <xf numFmtId="0" fontId="26" fillId="0" borderId="0" xfId="10" applyFont="1" applyFill="1" applyAlignment="1">
      <alignment horizontal="center" vertical="center"/>
    </xf>
    <xf numFmtId="0" fontId="25" fillId="0" borderId="0" xfId="10" applyFont="1" applyFill="1" applyAlignment="1">
      <alignment horizontal="center" vertical="center"/>
    </xf>
    <xf numFmtId="0" fontId="25" fillId="0" borderId="0" xfId="10" applyFont="1" applyFill="1" applyAlignment="1">
      <alignment horizontal="center" vertical="center"/>
    </xf>
    <xf numFmtId="0" fontId="28" fillId="0" borderId="0" xfId="10" applyFont="1" applyFill="1" applyAlignment="1">
      <alignment horizontal="right" vertical="center"/>
    </xf>
    <xf numFmtId="44" fontId="30" fillId="0" borderId="0" xfId="3" applyFont="1" applyFill="1" applyAlignment="1">
      <alignment horizontal="right" vertical="center"/>
    </xf>
    <xf numFmtId="167" fontId="25" fillId="0" borderId="0" xfId="2" applyNumberFormat="1" applyFont="1" applyFill="1" applyAlignment="1">
      <alignment horizontal="right" vertical="center"/>
    </xf>
    <xf numFmtId="0" fontId="31" fillId="0" borderId="17" xfId="10" applyFont="1" applyFill="1" applyBorder="1" applyAlignment="1">
      <alignment horizontal="center" vertical="center" wrapText="1"/>
    </xf>
    <xf numFmtId="167" fontId="31" fillId="0" borderId="17" xfId="2" applyNumberFormat="1" applyFont="1" applyFill="1" applyBorder="1" applyAlignment="1">
      <alignment horizontal="center" vertical="center" wrapText="1"/>
    </xf>
    <xf numFmtId="0" fontId="14" fillId="0" borderId="0" xfId="10" applyFont="1" applyFill="1" applyAlignment="1">
      <alignment horizontal="center" vertical="center"/>
    </xf>
    <xf numFmtId="0" fontId="31" fillId="0" borderId="3" xfId="10" applyFont="1" applyFill="1" applyBorder="1" applyAlignment="1">
      <alignment horizontal="center" vertical="center" wrapText="1"/>
    </xf>
    <xf numFmtId="0" fontId="31" fillId="0" borderId="3" xfId="10" applyFont="1" applyFill="1" applyBorder="1" applyAlignment="1">
      <alignment horizontal="left" vertical="center" wrapText="1"/>
    </xf>
    <xf numFmtId="165" fontId="31" fillId="0" borderId="3" xfId="1" applyNumberFormat="1" applyFont="1" applyFill="1" applyBorder="1" applyAlignment="1">
      <alignment horizontal="center" vertical="center" wrapText="1"/>
    </xf>
    <xf numFmtId="165" fontId="31" fillId="0" borderId="3" xfId="1" applyNumberFormat="1" applyFont="1" applyFill="1" applyBorder="1" applyAlignment="1">
      <alignment vertical="center"/>
    </xf>
    <xf numFmtId="0" fontId="31" fillId="0" borderId="4" xfId="10" applyFont="1" applyFill="1" applyBorder="1" applyAlignment="1">
      <alignment horizontal="center" vertical="center" wrapText="1"/>
    </xf>
    <xf numFmtId="0" fontId="31" fillId="0" borderId="4" xfId="10" applyFont="1" applyFill="1" applyBorder="1" applyAlignment="1">
      <alignment horizontal="left" vertical="center" wrapText="1"/>
    </xf>
    <xf numFmtId="165" fontId="31" fillId="0" borderId="4" xfId="1" applyNumberFormat="1" applyFont="1" applyFill="1" applyBorder="1" applyAlignment="1">
      <alignment horizontal="center" vertical="center" wrapText="1"/>
    </xf>
    <xf numFmtId="165" fontId="31" fillId="0" borderId="4" xfId="1" applyNumberFormat="1" applyFont="1" applyFill="1" applyBorder="1" applyAlignment="1">
      <alignment vertical="center"/>
    </xf>
    <xf numFmtId="0" fontId="32" fillId="0" borderId="4" xfId="10" applyFont="1" applyFill="1" applyBorder="1" applyAlignment="1">
      <alignment horizontal="left" vertical="center" wrapText="1"/>
    </xf>
    <xf numFmtId="165" fontId="33" fillId="0" borderId="4" xfId="1" applyNumberFormat="1" applyFont="1" applyFill="1" applyBorder="1" applyAlignment="1">
      <alignment horizontal="left" vertical="center" wrapText="1"/>
    </xf>
    <xf numFmtId="0" fontId="31" fillId="0" borderId="4" xfId="10" applyFont="1" applyFill="1" applyBorder="1" applyAlignment="1">
      <alignment vertical="center" wrapText="1"/>
    </xf>
    <xf numFmtId="165" fontId="31" fillId="0" borderId="4" xfId="1" applyNumberFormat="1" applyFont="1" applyFill="1" applyBorder="1" applyAlignment="1">
      <alignment vertical="center" wrapText="1"/>
    </xf>
    <xf numFmtId="0" fontId="32" fillId="0" borderId="4" xfId="0" applyFont="1" applyFill="1" applyBorder="1" applyAlignment="1">
      <alignment horizontal="center" vertical="center" wrapText="1"/>
    </xf>
    <xf numFmtId="168" fontId="32" fillId="0" borderId="4" xfId="0" applyNumberFormat="1" applyFont="1" applyFill="1" applyBorder="1" applyAlignment="1">
      <alignment vertical="center" wrapText="1"/>
    </xf>
    <xf numFmtId="165" fontId="32" fillId="0" borderId="4" xfId="1" applyNumberFormat="1" applyFont="1" applyFill="1" applyBorder="1" applyAlignment="1">
      <alignment vertical="center" wrapText="1"/>
    </xf>
    <xf numFmtId="168" fontId="33" fillId="0" borderId="4" xfId="0" applyNumberFormat="1" applyFont="1" applyFill="1" applyBorder="1" applyAlignment="1">
      <alignment vertical="center" wrapText="1"/>
    </xf>
    <xf numFmtId="165" fontId="33" fillId="0" borderId="4" xfId="1" applyNumberFormat="1" applyFont="1" applyFill="1" applyBorder="1" applyAlignment="1">
      <alignment vertical="center" wrapText="1"/>
    </xf>
    <xf numFmtId="0" fontId="32" fillId="0" borderId="4" xfId="13" applyFont="1" applyFill="1" applyBorder="1" applyAlignment="1">
      <alignment horizontal="center" vertical="center" wrapText="1"/>
    </xf>
    <xf numFmtId="168" fontId="32" fillId="0" borderId="4" xfId="13" applyNumberFormat="1" applyFont="1" applyFill="1" applyBorder="1" applyAlignment="1">
      <alignment vertical="center" wrapText="1"/>
    </xf>
    <xf numFmtId="168" fontId="32" fillId="0" borderId="4" xfId="13" applyNumberFormat="1" applyFont="1" applyFill="1" applyBorder="1" applyAlignment="1">
      <alignment horizontal="justify" vertical="center" wrapText="1"/>
    </xf>
    <xf numFmtId="0" fontId="32" fillId="0" borderId="4" xfId="10" applyFont="1" applyFill="1" applyBorder="1" applyAlignment="1">
      <alignment horizontal="center" vertical="center" wrapText="1"/>
    </xf>
    <xf numFmtId="0" fontId="33" fillId="0" borderId="4" xfId="10" applyFont="1" applyFill="1" applyBorder="1" applyAlignment="1">
      <alignment vertical="center" wrapText="1"/>
    </xf>
    <xf numFmtId="165" fontId="32" fillId="0" borderId="4" xfId="1" applyNumberFormat="1" applyFont="1" applyFill="1" applyBorder="1" applyAlignment="1">
      <alignment vertical="center"/>
    </xf>
    <xf numFmtId="0" fontId="31" fillId="0" borderId="4" xfId="0" applyFont="1" applyFill="1" applyBorder="1" applyAlignment="1">
      <alignment vertical="center" wrapText="1"/>
    </xf>
    <xf numFmtId="165" fontId="35" fillId="0" borderId="4" xfId="1" applyNumberFormat="1" applyFont="1" applyFill="1" applyBorder="1" applyAlignment="1">
      <alignment vertical="center" wrapText="1"/>
    </xf>
    <xf numFmtId="165" fontId="35" fillId="0" borderId="4" xfId="1" applyNumberFormat="1" applyFont="1" applyFill="1" applyBorder="1" applyAlignment="1">
      <alignment vertical="center"/>
    </xf>
    <xf numFmtId="0" fontId="31" fillId="0" borderId="4"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7" xfId="0" applyFont="1" applyFill="1" applyBorder="1" applyAlignment="1">
      <alignment vertical="center"/>
    </xf>
    <xf numFmtId="165" fontId="31" fillId="0" borderId="7" xfId="1" applyNumberFormat="1" applyFont="1" applyFill="1" applyBorder="1" applyAlignment="1">
      <alignment vertical="center"/>
    </xf>
    <xf numFmtId="167" fontId="28" fillId="0" borderId="0" xfId="2" applyNumberFormat="1" applyFont="1" applyFill="1" applyAlignment="1">
      <alignment vertical="center"/>
    </xf>
    <xf numFmtId="0" fontId="2" fillId="0" borderId="0" xfId="0" applyFont="1" applyFill="1" applyAlignment="1">
      <alignment horizontal="center" vertical="center" wrapText="1"/>
    </xf>
    <xf numFmtId="0" fontId="36" fillId="0" borderId="0" xfId="0" applyFont="1" applyAlignment="1">
      <alignment horizontal="center" vertical="center" wrapText="1"/>
    </xf>
    <xf numFmtId="0" fontId="21" fillId="0" borderId="0" xfId="0" applyFont="1" applyFill="1" applyBorder="1" applyAlignment="1">
      <alignment horizontal="center" vertical="center" wrapText="1"/>
    </xf>
    <xf numFmtId="0" fontId="37" fillId="0" borderId="0" xfId="0" applyFont="1" applyFill="1" applyAlignment="1">
      <alignment horizontal="center" vertical="center"/>
    </xf>
    <xf numFmtId="0" fontId="38" fillId="0" borderId="0" xfId="0" applyFont="1" applyFill="1" applyBorder="1" applyAlignment="1">
      <alignment vertical="center"/>
    </xf>
    <xf numFmtId="0" fontId="39" fillId="0" borderId="0" xfId="0" applyFont="1" applyFill="1" applyAlignment="1">
      <alignment horizontal="center" vertical="center"/>
    </xf>
    <xf numFmtId="0" fontId="39" fillId="0" borderId="0" xfId="0" applyFont="1" applyFill="1" applyBorder="1" applyAlignment="1">
      <alignment vertical="center"/>
    </xf>
    <xf numFmtId="0" fontId="23" fillId="0" borderId="0" xfId="14" applyFont="1" applyFill="1" applyAlignment="1">
      <alignment vertical="center"/>
    </xf>
    <xf numFmtId="0" fontId="23" fillId="0" borderId="0" xfId="14" applyFont="1" applyFill="1" applyAlignment="1">
      <alignment vertical="center" wrapText="1"/>
    </xf>
    <xf numFmtId="0" fontId="40" fillId="0" borderId="18" xfId="14" applyFont="1" applyFill="1" applyBorder="1" applyAlignment="1">
      <alignment horizontal="right" vertical="center"/>
    </xf>
    <xf numFmtId="0" fontId="35" fillId="0" borderId="1" xfId="14" applyFont="1" applyFill="1" applyBorder="1" applyAlignment="1">
      <alignment horizontal="center" vertical="center" wrapText="1"/>
    </xf>
    <xf numFmtId="0" fontId="35" fillId="0" borderId="14" xfId="14" applyFont="1" applyFill="1" applyBorder="1" applyAlignment="1">
      <alignment horizontal="center" vertical="center" wrapText="1"/>
    </xf>
    <xf numFmtId="0" fontId="35" fillId="0" borderId="16" xfId="14" applyFont="1" applyFill="1" applyBorder="1" applyAlignment="1">
      <alignment horizontal="center" vertical="center" wrapText="1"/>
    </xf>
    <xf numFmtId="0" fontId="35" fillId="0" borderId="15" xfId="14" applyFont="1" applyFill="1" applyBorder="1" applyAlignment="1">
      <alignment horizontal="center" vertical="center" wrapText="1"/>
    </xf>
    <xf numFmtId="0" fontId="41" fillId="0" borderId="0" xfId="14" applyFont="1" applyFill="1" applyAlignment="1">
      <alignment vertical="center" wrapText="1"/>
    </xf>
    <xf numFmtId="0" fontId="35" fillId="0" borderId="2" xfId="14" applyFont="1" applyFill="1" applyBorder="1" applyAlignment="1">
      <alignment horizontal="center" vertical="center" wrapText="1"/>
    </xf>
    <xf numFmtId="0" fontId="35" fillId="0" borderId="10" xfId="14" applyFont="1" applyFill="1" applyBorder="1" applyAlignment="1">
      <alignment horizontal="center" vertical="center" wrapText="1"/>
    </xf>
    <xf numFmtId="0" fontId="35" fillId="0" borderId="17" xfId="14" applyFont="1" applyFill="1" applyBorder="1" applyAlignment="1">
      <alignment horizontal="center" vertical="center" wrapText="1"/>
    </xf>
    <xf numFmtId="167" fontId="42" fillId="0" borderId="17" xfId="14" applyNumberFormat="1" applyFont="1" applyFill="1" applyBorder="1" applyAlignment="1">
      <alignment horizontal="center" vertical="center" wrapText="1"/>
    </xf>
    <xf numFmtId="165" fontId="42" fillId="0" borderId="17" xfId="15" applyNumberFormat="1" applyFont="1" applyFill="1" applyBorder="1" applyAlignment="1">
      <alignment horizontal="center" vertical="center" wrapText="1"/>
    </xf>
    <xf numFmtId="0" fontId="35" fillId="0" borderId="0" xfId="14" applyFont="1" applyFill="1" applyAlignment="1">
      <alignment horizontal="center" vertical="center"/>
    </xf>
    <xf numFmtId="0" fontId="35" fillId="0" borderId="12" xfId="14" applyFont="1" applyFill="1" applyBorder="1" applyAlignment="1">
      <alignment horizontal="center" vertical="center" wrapText="1"/>
    </xf>
    <xf numFmtId="0" fontId="35" fillId="0" borderId="12" xfId="14" applyFont="1" applyFill="1" applyBorder="1" applyAlignment="1">
      <alignment vertical="center" wrapText="1"/>
    </xf>
    <xf numFmtId="167" fontId="42" fillId="0" borderId="12" xfId="16" applyNumberFormat="1" applyFont="1" applyFill="1" applyBorder="1" applyAlignment="1">
      <alignment horizontal="center" vertical="center" wrapText="1"/>
    </xf>
    <xf numFmtId="165" fontId="42" fillId="0" borderId="12" xfId="15" applyNumberFormat="1" applyFont="1" applyFill="1" applyBorder="1" applyAlignment="1">
      <alignment horizontal="center" vertical="center" wrapText="1"/>
    </xf>
    <xf numFmtId="0" fontId="35" fillId="0" borderId="0" xfId="14" applyFont="1" applyFill="1" applyAlignment="1">
      <alignment vertical="center"/>
    </xf>
    <xf numFmtId="0" fontId="41" fillId="0" borderId="4" xfId="14" applyFont="1" applyFill="1" applyBorder="1" applyAlignment="1">
      <alignment horizontal="center" vertical="center" wrapText="1"/>
    </xf>
    <xf numFmtId="0" fontId="41" fillId="0" borderId="4" xfId="17" applyFont="1" applyFill="1" applyBorder="1" applyAlignment="1">
      <alignment vertical="center" wrapText="1"/>
    </xf>
    <xf numFmtId="167" fontId="45" fillId="0" borderId="4" xfId="16" applyNumberFormat="1" applyFont="1" applyFill="1" applyBorder="1" applyAlignment="1">
      <alignment horizontal="center" vertical="center" wrapText="1"/>
    </xf>
    <xf numFmtId="167" fontId="45" fillId="0" borderId="4" xfId="18" applyNumberFormat="1" applyFont="1" applyFill="1" applyBorder="1" applyAlignment="1">
      <alignment vertical="center" wrapText="1"/>
    </xf>
    <xf numFmtId="167" fontId="45" fillId="0" borderId="4" xfId="16" applyNumberFormat="1" applyFont="1" applyFill="1" applyBorder="1" applyAlignment="1">
      <alignment vertical="center" wrapText="1"/>
    </xf>
    <xf numFmtId="167" fontId="45" fillId="0" borderId="4" xfId="18" applyNumberFormat="1" applyFont="1" applyFill="1" applyBorder="1" applyAlignment="1">
      <alignment horizontal="center" vertical="center" wrapText="1"/>
    </xf>
    <xf numFmtId="165" fontId="45" fillId="0" borderId="4" xfId="15" applyNumberFormat="1" applyFont="1" applyFill="1" applyBorder="1" applyAlignment="1">
      <alignment horizontal="center" vertical="center" wrapText="1"/>
    </xf>
    <xf numFmtId="0" fontId="41" fillId="0" borderId="0" xfId="14" applyFont="1" applyFill="1" applyAlignment="1">
      <alignment vertical="center"/>
    </xf>
    <xf numFmtId="165" fontId="41" fillId="0" borderId="4" xfId="15" applyNumberFormat="1" applyFont="1" applyFill="1" applyBorder="1" applyAlignment="1">
      <alignment horizontal="left" vertical="center" wrapText="1"/>
    </xf>
    <xf numFmtId="0" fontId="41" fillId="0" borderId="4" xfId="19" applyFont="1" applyFill="1" applyBorder="1" applyAlignment="1">
      <alignment horizontal="left" vertical="center" wrapText="1"/>
    </xf>
    <xf numFmtId="165" fontId="40" fillId="0" borderId="4" xfId="15" applyNumberFormat="1" applyFont="1" applyFill="1" applyBorder="1" applyAlignment="1">
      <alignment horizontal="left" vertical="center" wrapText="1"/>
    </xf>
    <xf numFmtId="0" fontId="40" fillId="0" borderId="4" xfId="19" applyFont="1" applyFill="1" applyBorder="1" applyAlignment="1">
      <alignment horizontal="left" vertical="center" wrapText="1"/>
    </xf>
    <xf numFmtId="167" fontId="46" fillId="0" borderId="4" xfId="16" applyNumberFormat="1" applyFont="1" applyFill="1" applyBorder="1" applyAlignment="1">
      <alignment horizontal="center" vertical="center" wrapText="1"/>
    </xf>
    <xf numFmtId="167" fontId="46" fillId="0" borderId="4" xfId="18" applyNumberFormat="1" applyFont="1" applyFill="1" applyBorder="1" applyAlignment="1">
      <alignment vertical="center" wrapText="1"/>
    </xf>
    <xf numFmtId="167" fontId="46" fillId="0" borderId="4" xfId="16" applyNumberFormat="1" applyFont="1" applyFill="1" applyBorder="1" applyAlignment="1">
      <alignment vertical="center" wrapText="1"/>
    </xf>
    <xf numFmtId="167" fontId="46" fillId="0" borderId="4" xfId="18" applyNumberFormat="1" applyFont="1" applyFill="1" applyBorder="1" applyAlignment="1">
      <alignment horizontal="center" vertical="center" wrapText="1"/>
    </xf>
    <xf numFmtId="165" fontId="46" fillId="0" borderId="4" xfId="15" applyNumberFormat="1" applyFont="1" applyFill="1" applyBorder="1" applyAlignment="1">
      <alignment horizontal="center" vertical="center" wrapText="1"/>
    </xf>
    <xf numFmtId="0" fontId="40" fillId="0" borderId="0" xfId="14" applyFont="1" applyFill="1" applyAlignment="1">
      <alignment vertical="center"/>
    </xf>
    <xf numFmtId="0" fontId="40" fillId="0" borderId="4" xfId="17" applyFont="1" applyFill="1" applyBorder="1" applyAlignment="1">
      <alignment vertical="center" wrapText="1"/>
    </xf>
    <xf numFmtId="167" fontId="46" fillId="0" borderId="4" xfId="20" applyNumberFormat="1" applyFont="1" applyFill="1" applyBorder="1" applyAlignment="1">
      <alignment horizontal="center" vertical="center" wrapText="1"/>
    </xf>
    <xf numFmtId="167" fontId="46" fillId="0" borderId="4" xfId="15" applyNumberFormat="1" applyFont="1" applyFill="1" applyBorder="1" applyAlignment="1">
      <alignment horizontal="center" vertical="center" wrapText="1"/>
    </xf>
    <xf numFmtId="9" fontId="46" fillId="2" borderId="4" xfId="12" applyFont="1" applyFill="1" applyBorder="1" applyAlignment="1">
      <alignment horizontal="center" vertical="center" wrapText="1"/>
    </xf>
    <xf numFmtId="0" fontId="47" fillId="0" borderId="0" xfId="0" applyFont="1"/>
    <xf numFmtId="167" fontId="45" fillId="0" borderId="4" xfId="15" applyNumberFormat="1" applyFont="1" applyFill="1" applyBorder="1" applyAlignment="1">
      <alignment horizontal="center" vertical="center" wrapText="1"/>
    </xf>
    <xf numFmtId="9" fontId="45" fillId="2" borderId="4" xfId="12" applyFont="1" applyFill="1" applyBorder="1" applyAlignment="1">
      <alignment horizontal="center" vertical="center" wrapText="1"/>
    </xf>
    <xf numFmtId="0" fontId="0" fillId="0" borderId="0" xfId="0" applyFont="1"/>
    <xf numFmtId="167" fontId="40" fillId="0" borderId="0" xfId="14" applyNumberFormat="1" applyFont="1" applyFill="1" applyAlignment="1">
      <alignment vertical="center"/>
    </xf>
    <xf numFmtId="0" fontId="35" fillId="0" borderId="4" xfId="14" applyFont="1" applyFill="1" applyBorder="1" applyAlignment="1">
      <alignment horizontal="center" vertical="center" wrapText="1"/>
    </xf>
    <xf numFmtId="0" fontId="35" fillId="0" borderId="4" xfId="0" applyFont="1" applyFill="1" applyBorder="1" applyAlignment="1">
      <alignment horizontal="left" vertical="center" wrapText="1"/>
    </xf>
    <xf numFmtId="167" fontId="42" fillId="0" borderId="4" xfId="16" applyNumberFormat="1" applyFont="1" applyFill="1" applyBorder="1" applyAlignment="1">
      <alignment horizontal="center" vertical="center" wrapText="1"/>
    </xf>
    <xf numFmtId="167" fontId="42" fillId="0" borderId="4" xfId="18" applyNumberFormat="1" applyFont="1" applyFill="1" applyBorder="1" applyAlignment="1">
      <alignment vertical="center" wrapText="1"/>
    </xf>
    <xf numFmtId="167" fontId="42" fillId="0" borderId="4" xfId="16" applyNumberFormat="1" applyFont="1" applyFill="1" applyBorder="1" applyAlignment="1">
      <alignment vertical="center" wrapText="1"/>
    </xf>
    <xf numFmtId="167" fontId="42" fillId="0" borderId="4" xfId="18" applyNumberFormat="1" applyFont="1" applyFill="1" applyBorder="1" applyAlignment="1">
      <alignment horizontal="center" vertical="center" wrapText="1"/>
    </xf>
    <xf numFmtId="1" fontId="42" fillId="0" borderId="4" xfId="15" applyNumberFormat="1" applyFont="1" applyFill="1" applyBorder="1" applyAlignment="1">
      <alignment horizontal="center" vertical="center" wrapText="1"/>
    </xf>
    <xf numFmtId="165" fontId="42" fillId="0" borderId="4" xfId="15" applyNumberFormat="1" applyFont="1" applyFill="1" applyBorder="1" applyAlignment="1">
      <alignment horizontal="center" vertical="center" wrapText="1"/>
    </xf>
    <xf numFmtId="0" fontId="21" fillId="0" borderId="0" xfId="14" applyFont="1" applyFill="1" applyAlignment="1">
      <alignment vertical="center"/>
    </xf>
    <xf numFmtId="0" fontId="21" fillId="0" borderId="4" xfId="14" applyFont="1" applyFill="1" applyBorder="1" applyAlignment="1">
      <alignment vertical="center"/>
    </xf>
    <xf numFmtId="0" fontId="21" fillId="0" borderId="4" xfId="14" applyFont="1" applyFill="1" applyBorder="1" applyAlignment="1">
      <alignment vertical="center" wrapText="1"/>
    </xf>
    <xf numFmtId="0" fontId="23" fillId="0" borderId="4" xfId="14" applyFont="1" applyFill="1" applyBorder="1" applyAlignment="1">
      <alignment vertical="center"/>
    </xf>
    <xf numFmtId="0" fontId="21" fillId="0" borderId="7" xfId="14" applyFont="1" applyFill="1" applyBorder="1" applyAlignment="1">
      <alignment vertical="center"/>
    </xf>
    <xf numFmtId="0" fontId="21" fillId="0" borderId="7" xfId="14" applyFont="1" applyFill="1" applyBorder="1" applyAlignment="1">
      <alignment vertical="center" wrapText="1"/>
    </xf>
    <xf numFmtId="0" fontId="23" fillId="0" borderId="7" xfId="14" applyFont="1" applyFill="1" applyBorder="1" applyAlignment="1">
      <alignment vertical="center"/>
    </xf>
    <xf numFmtId="0" fontId="3" fillId="0" borderId="0" xfId="0" applyFont="1" applyFill="1" applyAlignment="1">
      <alignment horizontal="right"/>
    </xf>
    <xf numFmtId="0" fontId="7" fillId="0" borderId="0" xfId="0" applyFont="1" applyFill="1" applyBorder="1" applyAlignment="1">
      <alignment horizontal="center"/>
    </xf>
    <xf numFmtId="0" fontId="6" fillId="0" borderId="0" xfId="0" applyFont="1" applyFill="1" applyBorder="1" applyAlignment="1">
      <alignment horizontal="right"/>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10" fillId="0"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3" fontId="2" fillId="0" borderId="3" xfId="0" applyNumberFormat="1" applyFont="1" applyFill="1" applyBorder="1"/>
    <xf numFmtId="0" fontId="4" fillId="0" borderId="0" xfId="0" applyFont="1" applyFill="1"/>
    <xf numFmtId="0" fontId="3" fillId="0" borderId="12" xfId="0" applyFont="1" applyFill="1" applyBorder="1" applyAlignment="1">
      <alignment horizontal="center"/>
    </xf>
    <xf numFmtId="0" fontId="3" fillId="0" borderId="12" xfId="0" applyFont="1" applyFill="1" applyBorder="1"/>
    <xf numFmtId="3" fontId="3" fillId="0" borderId="12" xfId="0" applyNumberFormat="1" applyFont="1" applyFill="1" applyBorder="1"/>
    <xf numFmtId="0" fontId="3" fillId="0" borderId="4" xfId="5" applyFont="1" applyFill="1" applyBorder="1"/>
    <xf numFmtId="3" fontId="3" fillId="0" borderId="4" xfId="0" applyNumberFormat="1" applyFont="1" applyFill="1" applyBorder="1"/>
    <xf numFmtId="0" fontId="3" fillId="0" borderId="7" xfId="0" applyFont="1" applyFill="1" applyBorder="1" applyAlignment="1">
      <alignment horizontal="center"/>
    </xf>
    <xf numFmtId="0" fontId="3" fillId="0" borderId="7" xfId="5" applyFont="1" applyFill="1" applyBorder="1"/>
    <xf numFmtId="3" fontId="3" fillId="0" borderId="7" xfId="0" applyNumberFormat="1" applyFont="1" applyFill="1" applyBorder="1"/>
    <xf numFmtId="0" fontId="4" fillId="0" borderId="0" xfId="5" applyFont="1" applyFill="1" applyAlignment="1"/>
    <xf numFmtId="0" fontId="2" fillId="0" borderId="0" xfId="5" applyFont="1" applyFill="1" applyAlignment="1">
      <alignment horizontal="centerContinuous" wrapText="1"/>
    </xf>
    <xf numFmtId="0" fontId="7" fillId="0" borderId="0" xfId="5" applyFont="1" applyFill="1" applyBorder="1" applyAlignment="1">
      <alignment horizontal="center"/>
    </xf>
    <xf numFmtId="0" fontId="6" fillId="0" borderId="0" xfId="5" applyFont="1" applyFill="1" applyBorder="1" applyAlignment="1">
      <alignment horizontal="right"/>
    </xf>
    <xf numFmtId="0" fontId="2" fillId="0" borderId="1" xfId="5" applyFont="1" applyFill="1" applyBorder="1" applyAlignment="1">
      <alignment horizontal="center" vertical="center" wrapText="1"/>
    </xf>
    <xf numFmtId="0" fontId="2" fillId="0" borderId="1" xfId="5" applyFont="1" applyFill="1" applyBorder="1" applyAlignment="1">
      <alignment horizontal="center" vertical="center"/>
    </xf>
    <xf numFmtId="0" fontId="2" fillId="0" borderId="14" xfId="5" applyFont="1" applyFill="1" applyBorder="1" applyAlignment="1">
      <alignment horizontal="center"/>
    </xf>
    <xf numFmtId="0" fontId="3" fillId="0" borderId="16" xfId="5" applyFont="1" applyFill="1" applyBorder="1" applyAlignment="1">
      <alignment horizontal="center"/>
    </xf>
    <xf numFmtId="0" fontId="3" fillId="0" borderId="15" xfId="5" applyFont="1" applyFill="1" applyBorder="1" applyAlignment="1">
      <alignment horizontal="center"/>
    </xf>
    <xf numFmtId="0" fontId="2" fillId="0" borderId="16" xfId="5" applyFont="1" applyFill="1" applyBorder="1" applyAlignment="1">
      <alignment horizontal="center"/>
    </xf>
    <xf numFmtId="0" fontId="2" fillId="0" borderId="2" xfId="5" applyFont="1" applyFill="1" applyBorder="1" applyAlignment="1">
      <alignment horizontal="center" vertical="center" wrapText="1"/>
    </xf>
    <xf numFmtId="0" fontId="2" fillId="0" borderId="2" xfId="5" applyFont="1" applyFill="1" applyBorder="1" applyAlignment="1">
      <alignment horizontal="center" vertical="center"/>
    </xf>
    <xf numFmtId="0" fontId="2" fillId="0" borderId="14" xfId="5" applyFont="1" applyFill="1" applyBorder="1" applyAlignment="1">
      <alignment horizontal="center" vertical="center" wrapText="1"/>
    </xf>
    <xf numFmtId="0" fontId="2" fillId="0" borderId="15"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2" fillId="0" borderId="14" xfId="5" applyFont="1" applyFill="1" applyBorder="1" applyAlignment="1">
      <alignment horizontal="center" vertical="center"/>
    </xf>
    <xf numFmtId="0" fontId="0" fillId="0" borderId="16" xfId="0" applyFill="1" applyBorder="1"/>
    <xf numFmtId="0" fontId="0" fillId="0" borderId="15" xfId="0" applyFill="1" applyBorder="1"/>
    <xf numFmtId="0" fontId="3" fillId="0" borderId="2"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3" fillId="0" borderId="16" xfId="5" applyFont="1" applyFill="1" applyBorder="1" applyAlignment="1">
      <alignment horizontal="center" vertical="center" wrapText="1"/>
    </xf>
    <xf numFmtId="0" fontId="3" fillId="0" borderId="15" xfId="5" applyFont="1" applyFill="1" applyBorder="1" applyAlignment="1">
      <alignment horizontal="center" vertical="center" wrapText="1"/>
    </xf>
    <xf numFmtId="0" fontId="2" fillId="0" borderId="10" xfId="5" applyFont="1" applyFill="1" applyBorder="1" applyAlignment="1">
      <alignment horizontal="center" vertical="center" wrapText="1"/>
    </xf>
    <xf numFmtId="0" fontId="2" fillId="0" borderId="10" xfId="5" applyFont="1" applyFill="1" applyBorder="1" applyAlignment="1">
      <alignment horizontal="center" vertical="center"/>
    </xf>
    <xf numFmtId="0" fontId="3" fillId="0" borderId="10" xfId="5" applyFont="1" applyFill="1" applyBorder="1" applyAlignment="1">
      <alignment horizontal="center" vertical="center" wrapText="1"/>
    </xf>
    <xf numFmtId="0" fontId="3" fillId="0" borderId="10"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2" fillId="0" borderId="3" xfId="5" applyFont="1" applyFill="1" applyBorder="1" applyAlignment="1">
      <alignment horizontal="center"/>
    </xf>
    <xf numFmtId="0" fontId="2" fillId="0" borderId="11" xfId="5" applyFont="1" applyFill="1" applyBorder="1"/>
    <xf numFmtId="3" fontId="3" fillId="0" borderId="3" xfId="5" applyNumberFormat="1" applyFont="1" applyFill="1" applyBorder="1"/>
    <xf numFmtId="0" fontId="2" fillId="0" borderId="4" xfId="5" applyFont="1" applyFill="1" applyBorder="1" applyAlignment="1">
      <alignment horizontal="center"/>
    </xf>
    <xf numFmtId="0" fontId="2" fillId="0" borderId="5" xfId="5" applyFont="1" applyFill="1" applyBorder="1"/>
    <xf numFmtId="0" fontId="3" fillId="0" borderId="4" xfId="5" applyFont="1" applyFill="1" applyBorder="1" applyAlignment="1">
      <alignment horizontal="center"/>
    </xf>
    <xf numFmtId="0" fontId="3" fillId="0" borderId="5" xfId="5" applyFont="1" applyFill="1" applyBorder="1"/>
    <xf numFmtId="0" fontId="3" fillId="0" borderId="13" xfId="5" applyFont="1" applyFill="1" applyBorder="1"/>
    <xf numFmtId="3" fontId="3" fillId="0" borderId="7" xfId="5" applyNumberFormat="1" applyFont="1" applyFill="1" applyBorder="1"/>
    <xf numFmtId="0" fontId="4" fillId="0" borderId="0" xfId="5" applyFont="1" applyFill="1"/>
  </cellXfs>
  <cellStyles count="21">
    <cellStyle name="Comma" xfId="1" builtinId="3"/>
    <cellStyle name="Comma 2" xfId="2"/>
    <cellStyle name="Comma 5 17" xfId="16"/>
    <cellStyle name="Comma 6" xfId="18"/>
    <cellStyle name="Comma 7" xfId="15"/>
    <cellStyle name="Comma 7 2" xfId="20"/>
    <cellStyle name="Currency 2" xfId="3"/>
    <cellStyle name="HAI" xfId="4"/>
    <cellStyle name="Normal" xfId="0" builtinId="0"/>
    <cellStyle name="Normal 11 3" xfId="14"/>
    <cellStyle name="Normal 2" xfId="5"/>
    <cellStyle name="Normal 2 2 3" xfId="17"/>
    <cellStyle name="Normal 3" xfId="6"/>
    <cellStyle name="Normal 4" xfId="7"/>
    <cellStyle name="Normal 5" xfId="8"/>
    <cellStyle name="Normal 6" xfId="9"/>
    <cellStyle name="Normal 7" xfId="10"/>
    <cellStyle name="Normal 75" xfId="19"/>
    <cellStyle name="Normal 8" xfId="11"/>
    <cellStyle name="Normal_Chi NSTW NSDP 2002 - PL" xfId="13"/>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37" workbookViewId="0">
      <selection activeCell="C37" sqref="C37"/>
    </sheetView>
  </sheetViews>
  <sheetFormatPr defaultColWidth="12.85546875" defaultRowHeight="15.75"/>
  <cols>
    <col min="1" max="1" width="7.28515625" style="2" customWidth="1"/>
    <col min="2" max="2" width="66.7109375" style="2" customWidth="1"/>
    <col min="3" max="5" width="18.5703125" style="2" customWidth="1"/>
    <col min="6" max="16384" width="12.85546875" style="2"/>
  </cols>
  <sheetData>
    <row r="1" spans="1:8" ht="21" customHeight="1">
      <c r="A1" s="1" t="s">
        <v>0</v>
      </c>
      <c r="B1" s="1"/>
      <c r="C1" s="1"/>
      <c r="D1" s="50" t="s">
        <v>1</v>
      </c>
      <c r="E1" s="51"/>
      <c r="F1" s="1"/>
    </row>
    <row r="2" spans="1:8" ht="18.75">
      <c r="A2" s="3"/>
      <c r="B2" s="3"/>
      <c r="C2" s="4"/>
      <c r="D2" s="4"/>
      <c r="E2" s="4"/>
    </row>
    <row r="3" spans="1:8" ht="21" customHeight="1">
      <c r="A3" s="5" t="s">
        <v>49</v>
      </c>
      <c r="B3" s="6"/>
      <c r="C3" s="7"/>
      <c r="D3" s="7"/>
      <c r="E3" s="7"/>
    </row>
    <row r="4" spans="1:8" ht="21" customHeight="1">
      <c r="A4" s="52" t="s">
        <v>2</v>
      </c>
      <c r="B4" s="52"/>
      <c r="C4" s="52"/>
      <c r="D4" s="52"/>
      <c r="E4" s="52"/>
      <c r="F4" s="8"/>
      <c r="G4" s="8"/>
      <c r="H4" s="8"/>
    </row>
    <row r="5" spans="1:8" ht="19.5" customHeight="1">
      <c r="A5" s="9"/>
      <c r="B5" s="9"/>
      <c r="C5" s="10"/>
      <c r="D5" s="53" t="s">
        <v>3</v>
      </c>
      <c r="E5" s="53"/>
    </row>
    <row r="6" spans="1:8">
      <c r="A6" s="54" t="s">
        <v>4</v>
      </c>
      <c r="B6" s="54" t="s">
        <v>5</v>
      </c>
      <c r="C6" s="54" t="s">
        <v>6</v>
      </c>
      <c r="D6" s="54" t="s">
        <v>7</v>
      </c>
      <c r="E6" s="54" t="s">
        <v>8</v>
      </c>
    </row>
    <row r="7" spans="1:8">
      <c r="A7" s="55"/>
      <c r="B7" s="55"/>
      <c r="C7" s="55"/>
      <c r="D7" s="55"/>
      <c r="E7" s="55"/>
    </row>
    <row r="8" spans="1:8" s="14" customFormat="1" ht="19.5" customHeight="1">
      <c r="A8" s="11" t="s">
        <v>9</v>
      </c>
      <c r="B8" s="12" t="s">
        <v>10</v>
      </c>
      <c r="C8" s="13">
        <v>15948646</v>
      </c>
      <c r="D8" s="13">
        <v>28730226.162726</v>
      </c>
      <c r="E8" s="13">
        <v>180.14210211152721</v>
      </c>
    </row>
    <row r="9" spans="1:8" s="14" customFormat="1" ht="19.5" customHeight="1">
      <c r="A9" s="15">
        <v>1</v>
      </c>
      <c r="B9" s="16" t="s">
        <v>11</v>
      </c>
      <c r="C9" s="17">
        <v>14203800</v>
      </c>
      <c r="D9" s="17">
        <v>17400435.528958999</v>
      </c>
      <c r="E9" s="17">
        <v>117.95188234255728</v>
      </c>
    </row>
    <row r="10" spans="1:8" s="14" customFormat="1" ht="19.5" customHeight="1">
      <c r="A10" s="15" t="s">
        <v>12</v>
      </c>
      <c r="B10" s="18" t="s">
        <v>13</v>
      </c>
      <c r="C10" s="17">
        <v>7571750</v>
      </c>
      <c r="D10" s="17">
        <v>10912284.295658998</v>
      </c>
      <c r="E10" s="17">
        <v>144.11839133171324</v>
      </c>
    </row>
    <row r="11" spans="1:8" s="14" customFormat="1" ht="19.5" customHeight="1">
      <c r="A11" s="15" t="s">
        <v>12</v>
      </c>
      <c r="B11" s="18" t="s">
        <v>14</v>
      </c>
      <c r="C11" s="17">
        <v>6632050</v>
      </c>
      <c r="D11" s="17">
        <v>6488151.2332999995</v>
      </c>
      <c r="E11" s="17">
        <v>97.83025208344327</v>
      </c>
    </row>
    <row r="12" spans="1:8" s="19" customFormat="1" ht="19.5" customHeight="1">
      <c r="A12" s="15">
        <f>A9+1</f>
        <v>2</v>
      </c>
      <c r="B12" s="16" t="s">
        <v>15</v>
      </c>
      <c r="C12" s="17">
        <v>1391194</v>
      </c>
      <c r="D12" s="17">
        <v>1478949.1395070001</v>
      </c>
      <c r="E12" s="17">
        <v>106.30790094745952</v>
      </c>
    </row>
    <row r="13" spans="1:8" s="14" customFormat="1" ht="19.5" customHeight="1">
      <c r="A13" s="20" t="s">
        <v>12</v>
      </c>
      <c r="B13" s="16" t="s">
        <v>16</v>
      </c>
      <c r="C13" s="17">
        <v>299485</v>
      </c>
      <c r="D13" s="17">
        <v>299485</v>
      </c>
      <c r="E13" s="17"/>
    </row>
    <row r="14" spans="1:8" s="14" customFormat="1" ht="19.5" customHeight="1">
      <c r="A14" s="20" t="s">
        <v>12</v>
      </c>
      <c r="B14" s="16" t="s">
        <v>17</v>
      </c>
      <c r="C14" s="17">
        <v>1091709</v>
      </c>
      <c r="D14" s="17">
        <v>1179464.1395070001</v>
      </c>
      <c r="E14" s="17">
        <v>108.03832701818892</v>
      </c>
    </row>
    <row r="15" spans="1:8" s="19" customFormat="1" ht="19.5" customHeight="1">
      <c r="A15" s="15">
        <f>A12+1</f>
        <v>3</v>
      </c>
      <c r="B15" s="16" t="s">
        <v>18</v>
      </c>
      <c r="C15" s="21"/>
      <c r="D15" s="21"/>
      <c r="E15" s="17"/>
    </row>
    <row r="16" spans="1:8" s="19" customFormat="1" ht="19.5" customHeight="1">
      <c r="A16" s="15">
        <f>A15+1</f>
        <v>4</v>
      </c>
      <c r="B16" s="16" t="s">
        <v>19</v>
      </c>
      <c r="C16" s="17">
        <v>0</v>
      </c>
      <c r="D16" s="17">
        <v>44449.437620999997</v>
      </c>
      <c r="E16" s="17"/>
    </row>
    <row r="17" spans="1:5" s="19" customFormat="1" ht="19.5" customHeight="1">
      <c r="A17" s="15">
        <f>A16+1</f>
        <v>5</v>
      </c>
      <c r="B17" s="16" t="s">
        <v>20</v>
      </c>
      <c r="C17" s="17">
        <v>343652</v>
      </c>
      <c r="D17" s="17">
        <v>9551698.3657339998</v>
      </c>
      <c r="E17" s="17"/>
    </row>
    <row r="18" spans="1:5" s="14" customFormat="1" ht="19.5" customHeight="1">
      <c r="A18" s="22" t="s">
        <v>21</v>
      </c>
      <c r="B18" s="23" t="s">
        <v>22</v>
      </c>
      <c r="C18" s="24">
        <v>15895446</v>
      </c>
      <c r="D18" s="24">
        <v>28699669.980354</v>
      </c>
      <c r="E18" s="24">
        <v>180.55278210094892</v>
      </c>
    </row>
    <row r="19" spans="1:5" s="14" customFormat="1" ht="19.5" customHeight="1">
      <c r="A19" s="22" t="s">
        <v>23</v>
      </c>
      <c r="B19" s="25" t="s">
        <v>24</v>
      </c>
      <c r="C19" s="24">
        <v>14826846</v>
      </c>
      <c r="D19" s="24">
        <v>15022500.218365997</v>
      </c>
      <c r="E19" s="24">
        <v>101.31959432482131</v>
      </c>
    </row>
    <row r="20" spans="1:5" s="14" customFormat="1" ht="19.5" customHeight="1">
      <c r="A20" s="15">
        <v>1</v>
      </c>
      <c r="B20" s="16" t="s">
        <v>25</v>
      </c>
      <c r="C20" s="17">
        <v>6384112</v>
      </c>
      <c r="D20" s="17">
        <v>8559057.5090549979</v>
      </c>
      <c r="E20" s="17">
        <v>134.06809763135419</v>
      </c>
    </row>
    <row r="21" spans="1:5" s="14" customFormat="1" ht="19.5" customHeight="1">
      <c r="A21" s="15">
        <v>2</v>
      </c>
      <c r="B21" s="16" t="s">
        <v>26</v>
      </c>
      <c r="C21" s="17">
        <v>8137259</v>
      </c>
      <c r="D21" s="17">
        <v>6445394.2609359995</v>
      </c>
      <c r="E21" s="17">
        <v>79.208419701720189</v>
      </c>
    </row>
    <row r="22" spans="1:5" s="14" customFormat="1" ht="19.5" customHeight="1">
      <c r="A22" s="15">
        <v>3</v>
      </c>
      <c r="B22" s="16" t="s">
        <v>27</v>
      </c>
      <c r="C22" s="17">
        <v>18000</v>
      </c>
      <c r="D22" s="17">
        <v>17048.448375</v>
      </c>
      <c r="E22" s="17">
        <v>94.713602083333342</v>
      </c>
    </row>
    <row r="23" spans="1:5" ht="19.5" customHeight="1">
      <c r="A23" s="15">
        <v>4</v>
      </c>
      <c r="B23" s="16" t="s">
        <v>28</v>
      </c>
      <c r="C23" s="26">
        <v>1000</v>
      </c>
      <c r="D23" s="26">
        <v>1000</v>
      </c>
      <c r="E23" s="26">
        <v>100</v>
      </c>
    </row>
    <row r="24" spans="1:5" ht="19.5" customHeight="1">
      <c r="A24" s="15">
        <v>5</v>
      </c>
      <c r="B24" s="16" t="s">
        <v>29</v>
      </c>
      <c r="C24" s="26">
        <v>286475</v>
      </c>
      <c r="D24" s="26">
        <v>0</v>
      </c>
      <c r="E24" s="26">
        <v>0</v>
      </c>
    </row>
    <row r="25" spans="1:5" ht="19.5" customHeight="1">
      <c r="A25" s="15">
        <v>6</v>
      </c>
      <c r="B25" s="16" t="s">
        <v>30</v>
      </c>
      <c r="C25" s="26"/>
      <c r="D25" s="26">
        <v>0</v>
      </c>
      <c r="E25" s="26"/>
    </row>
    <row r="26" spans="1:5" s="14" customFormat="1" ht="19.5" customHeight="1">
      <c r="A26" s="22" t="s">
        <v>31</v>
      </c>
      <c r="B26" s="25" t="s">
        <v>32</v>
      </c>
      <c r="C26" s="24">
        <v>875600</v>
      </c>
      <c r="D26" s="24">
        <v>2052724.6289069999</v>
      </c>
      <c r="E26" s="24">
        <v>234.43634409627685</v>
      </c>
    </row>
    <row r="27" spans="1:5" s="14" customFormat="1" ht="19.5" customHeight="1">
      <c r="A27" s="15">
        <v>1</v>
      </c>
      <c r="B27" s="16" t="s">
        <v>33</v>
      </c>
      <c r="C27" s="17"/>
      <c r="D27" s="17"/>
      <c r="E27" s="17"/>
    </row>
    <row r="28" spans="1:5" s="14" customFormat="1" ht="19.5" customHeight="1">
      <c r="A28" s="15">
        <f>A27+1</f>
        <v>2</v>
      </c>
      <c r="B28" s="16" t="s">
        <v>34</v>
      </c>
      <c r="C28" s="17">
        <v>875600</v>
      </c>
      <c r="D28" s="17">
        <v>2052724.6289069999</v>
      </c>
      <c r="E28" s="24">
        <v>234.43634409627685</v>
      </c>
    </row>
    <row r="29" spans="1:5" s="14" customFormat="1" ht="19.5" customHeight="1">
      <c r="A29" s="22" t="s">
        <v>35</v>
      </c>
      <c r="B29" s="25" t="s">
        <v>36</v>
      </c>
      <c r="C29" s="27"/>
      <c r="D29" s="24">
        <v>11598984.068958001</v>
      </c>
      <c r="E29" s="17"/>
    </row>
    <row r="30" spans="1:5" ht="23.25" customHeight="1">
      <c r="A30" s="28" t="s">
        <v>37</v>
      </c>
      <c r="B30" s="29" t="s">
        <v>38</v>
      </c>
      <c r="C30" s="30">
        <v>53200</v>
      </c>
      <c r="D30" s="30">
        <v>30556.182372000068</v>
      </c>
      <c r="E30" s="17"/>
    </row>
    <row r="31" spans="1:5" s="14" customFormat="1" ht="19.5" customHeight="1">
      <c r="A31" s="22" t="s">
        <v>39</v>
      </c>
      <c r="B31" s="31" t="s">
        <v>40</v>
      </c>
      <c r="C31" s="24">
        <v>23000</v>
      </c>
      <c r="D31" s="24">
        <v>19751.969528999998</v>
      </c>
      <c r="E31" s="32">
        <v>85.878128386956504</v>
      </c>
    </row>
    <row r="32" spans="1:5" s="14" customFormat="1" ht="19.5" customHeight="1">
      <c r="A32" s="33">
        <v>1</v>
      </c>
      <c r="B32" s="34" t="s">
        <v>41</v>
      </c>
      <c r="C32" s="27"/>
      <c r="D32" s="27"/>
      <c r="E32" s="16"/>
    </row>
    <row r="33" spans="1:5" s="14" customFormat="1" ht="18.75">
      <c r="A33" s="33">
        <v>2</v>
      </c>
      <c r="B33" s="34" t="s">
        <v>42</v>
      </c>
      <c r="C33" s="17">
        <v>23000</v>
      </c>
      <c r="D33" s="17">
        <v>19751.969528999998</v>
      </c>
      <c r="E33" s="35">
        <v>85.878128386956504</v>
      </c>
    </row>
    <row r="34" spans="1:5" s="14" customFormat="1" ht="19.5" customHeight="1">
      <c r="A34" s="22" t="s">
        <v>43</v>
      </c>
      <c r="B34" s="36" t="s">
        <v>44</v>
      </c>
      <c r="C34" s="27"/>
      <c r="D34" s="27"/>
      <c r="E34" s="16"/>
    </row>
    <row r="35" spans="1:5" s="14" customFormat="1" ht="19.5" customHeight="1">
      <c r="A35" s="37">
        <v>1</v>
      </c>
      <c r="B35" s="38" t="s">
        <v>45</v>
      </c>
      <c r="C35" s="27"/>
      <c r="D35" s="27"/>
      <c r="E35" s="16"/>
    </row>
    <row r="36" spans="1:5" s="14" customFormat="1" ht="19.5" customHeight="1">
      <c r="A36" s="39">
        <v>2</v>
      </c>
      <c r="B36" s="40" t="s">
        <v>46</v>
      </c>
      <c r="C36" s="41"/>
      <c r="D36" s="41"/>
      <c r="E36" s="42"/>
    </row>
    <row r="37" spans="1:5" s="14" customFormat="1" ht="19.5" customHeight="1">
      <c r="A37" s="43" t="s">
        <v>47</v>
      </c>
      <c r="B37" s="44" t="s">
        <v>48</v>
      </c>
      <c r="C37" s="45">
        <v>321603.72405000002</v>
      </c>
      <c r="D37" s="45">
        <v>325808.25404999999</v>
      </c>
      <c r="E37" s="46">
        <v>101.30736359238995</v>
      </c>
    </row>
    <row r="38" spans="1:5" ht="18.75">
      <c r="A38" s="19"/>
      <c r="B38" s="14"/>
      <c r="C38" s="14"/>
      <c r="D38" s="14"/>
    </row>
    <row r="39" spans="1:5" ht="18.75">
      <c r="A39" s="19"/>
    </row>
  </sheetData>
  <mergeCells count="8">
    <mergeCell ref="D1:E1"/>
    <mergeCell ref="A4:E4"/>
    <mergeCell ref="D5:E5"/>
    <mergeCell ref="A6:A7"/>
    <mergeCell ref="B6:B7"/>
    <mergeCell ref="C6:C7"/>
    <mergeCell ref="D6:D7"/>
    <mergeCell ref="E6:E7"/>
  </mergeCells>
  <pageMargins left="0.33" right="0.3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J5" sqref="J5"/>
    </sheetView>
  </sheetViews>
  <sheetFormatPr defaultColWidth="12.85546875" defaultRowHeight="15.75"/>
  <cols>
    <col min="1" max="1" width="7.28515625" style="58" customWidth="1"/>
    <col min="2" max="2" width="59" style="58" customWidth="1"/>
    <col min="3" max="6" width="16.7109375" style="58" customWidth="1"/>
    <col min="7" max="7" width="14.5703125" style="58" customWidth="1"/>
    <col min="8" max="8" width="15.28515625" style="58" customWidth="1"/>
    <col min="9" max="16384" width="12.85546875" style="58"/>
  </cols>
  <sheetData>
    <row r="1" spans="1:8" ht="21" customHeight="1">
      <c r="A1" s="1" t="s">
        <v>0</v>
      </c>
      <c r="B1" s="1"/>
      <c r="C1" s="1"/>
      <c r="D1" s="56"/>
      <c r="E1" s="57"/>
      <c r="F1" s="57"/>
      <c r="G1" s="51" t="s">
        <v>50</v>
      </c>
      <c r="H1" s="51"/>
    </row>
    <row r="2" spans="1:8" ht="21" customHeight="1">
      <c r="A2" s="59" t="s">
        <v>51</v>
      </c>
      <c r="B2" s="60"/>
      <c r="C2" s="61"/>
      <c r="D2" s="61"/>
      <c r="E2" s="61"/>
      <c r="F2" s="61"/>
      <c r="G2" s="61"/>
      <c r="H2" s="61"/>
    </row>
    <row r="3" spans="1:8" ht="21" customHeight="1">
      <c r="A3" s="52" t="s">
        <v>2</v>
      </c>
      <c r="B3" s="52"/>
      <c r="C3" s="52"/>
      <c r="D3" s="52"/>
      <c r="E3" s="52"/>
      <c r="F3" s="52"/>
      <c r="G3" s="52"/>
      <c r="H3" s="52"/>
    </row>
    <row r="4" spans="1:8" ht="17.25" customHeight="1">
      <c r="A4" s="62"/>
      <c r="B4" s="62"/>
      <c r="C4" s="63"/>
      <c r="D4" s="63"/>
      <c r="E4" s="63"/>
      <c r="F4" s="63"/>
      <c r="G4" s="64"/>
      <c r="H4" s="65" t="s">
        <v>3</v>
      </c>
    </row>
    <row r="5" spans="1:8" s="69" customFormat="1" ht="23.25" customHeight="1">
      <c r="A5" s="66" t="s">
        <v>4</v>
      </c>
      <c r="B5" s="66" t="s">
        <v>5</v>
      </c>
      <c r="C5" s="67" t="s">
        <v>6</v>
      </c>
      <c r="D5" s="68"/>
      <c r="E5" s="67" t="s">
        <v>7</v>
      </c>
      <c r="F5" s="68"/>
      <c r="G5" s="67" t="s">
        <v>52</v>
      </c>
      <c r="H5" s="68"/>
    </row>
    <row r="6" spans="1:8" s="69" customFormat="1" ht="15">
      <c r="A6" s="70"/>
      <c r="B6" s="70"/>
      <c r="C6" s="66" t="s">
        <v>53</v>
      </c>
      <c r="D6" s="66" t="s">
        <v>54</v>
      </c>
      <c r="E6" s="66" t="s">
        <v>53</v>
      </c>
      <c r="F6" s="66" t="s">
        <v>54</v>
      </c>
      <c r="G6" s="66" t="s">
        <v>53</v>
      </c>
      <c r="H6" s="66" t="s">
        <v>54</v>
      </c>
    </row>
    <row r="7" spans="1:8" s="69" customFormat="1" ht="15">
      <c r="A7" s="71"/>
      <c r="B7" s="71"/>
      <c r="C7" s="71"/>
      <c r="D7" s="71"/>
      <c r="E7" s="71"/>
      <c r="F7" s="71"/>
      <c r="G7" s="71"/>
      <c r="H7" s="71"/>
    </row>
    <row r="8" spans="1:8" s="63" customFormat="1" ht="18.600000000000001" customHeight="1">
      <c r="A8" s="11"/>
      <c r="B8" s="72" t="s">
        <v>55</v>
      </c>
      <c r="C8" s="73">
        <v>17820846</v>
      </c>
      <c r="D8" s="73">
        <v>15948646</v>
      </c>
      <c r="E8" s="73">
        <v>30744039.673604999</v>
      </c>
      <c r="F8" s="73">
        <v>28730226.162726</v>
      </c>
      <c r="G8" s="73">
        <v>172.51728494598404</v>
      </c>
      <c r="H8" s="73">
        <v>180.14210211152721</v>
      </c>
    </row>
    <row r="9" spans="1:8" s="63" customFormat="1" ht="18.600000000000001" customHeight="1">
      <c r="A9" s="22" t="s">
        <v>9</v>
      </c>
      <c r="B9" s="74" t="s">
        <v>56</v>
      </c>
      <c r="C9" s="75">
        <v>16076000</v>
      </c>
      <c r="D9" s="76">
        <v>14203800</v>
      </c>
      <c r="E9" s="76">
        <v>19412839.185837995</v>
      </c>
      <c r="F9" s="76">
        <v>17400435.528958999</v>
      </c>
      <c r="G9" s="76">
        <v>120.75665082009203</v>
      </c>
      <c r="H9" s="76">
        <v>122.50549521226009</v>
      </c>
    </row>
    <row r="10" spans="1:8" s="63" customFormat="1" ht="18.600000000000001" customHeight="1">
      <c r="A10" s="22" t="s">
        <v>23</v>
      </c>
      <c r="B10" s="74" t="s">
        <v>57</v>
      </c>
      <c r="C10" s="76">
        <v>14391000</v>
      </c>
      <c r="D10" s="76">
        <v>14203800</v>
      </c>
      <c r="E10" s="76">
        <v>17675644.520961996</v>
      </c>
      <c r="F10" s="76">
        <v>17400435.528958999</v>
      </c>
      <c r="G10" s="76">
        <v>122.8242965809325</v>
      </c>
      <c r="H10" s="76">
        <v>122.50549521226009</v>
      </c>
    </row>
    <row r="11" spans="1:8" s="63" customFormat="1" ht="18.600000000000001" customHeight="1">
      <c r="A11" s="15">
        <v>1</v>
      </c>
      <c r="B11" s="18" t="s">
        <v>58</v>
      </c>
      <c r="C11" s="77">
        <v>160000</v>
      </c>
      <c r="D11" s="77">
        <v>160000</v>
      </c>
      <c r="E11" s="77">
        <v>130275.95182599999</v>
      </c>
      <c r="F11" s="77">
        <v>130275.95182599999</v>
      </c>
      <c r="G11" s="77">
        <v>81.422469891249989</v>
      </c>
      <c r="H11" s="77">
        <v>81.422469891249989</v>
      </c>
    </row>
    <row r="12" spans="1:8" s="63" customFormat="1" ht="18.600000000000001" customHeight="1">
      <c r="A12" s="15">
        <f>A11+1</f>
        <v>2</v>
      </c>
      <c r="B12" s="18" t="s">
        <v>59</v>
      </c>
      <c r="C12" s="77">
        <v>470000</v>
      </c>
      <c r="D12" s="77">
        <v>470000</v>
      </c>
      <c r="E12" s="77">
        <v>169413.849686</v>
      </c>
      <c r="F12" s="77">
        <v>169413.849686</v>
      </c>
      <c r="G12" s="77">
        <v>36.045499933191486</v>
      </c>
      <c r="H12" s="77">
        <v>36.045499933191486</v>
      </c>
    </row>
    <row r="13" spans="1:8" s="63" customFormat="1" ht="18.600000000000001" customHeight="1">
      <c r="A13" s="15">
        <f>A12+1</f>
        <v>3</v>
      </c>
      <c r="B13" s="18" t="s">
        <v>60</v>
      </c>
      <c r="C13" s="77">
        <v>3368000</v>
      </c>
      <c r="D13" s="77">
        <v>3368000</v>
      </c>
      <c r="E13" s="77">
        <v>2594792.352223</v>
      </c>
      <c r="F13" s="77">
        <v>2594792.352223</v>
      </c>
      <c r="G13" s="77">
        <v>77.042528272654394</v>
      </c>
      <c r="H13" s="77">
        <v>77.042528272654394</v>
      </c>
    </row>
    <row r="14" spans="1:8" s="63" customFormat="1" ht="18.600000000000001" customHeight="1">
      <c r="A14" s="15">
        <f>A13+1</f>
        <v>4</v>
      </c>
      <c r="B14" s="18" t="s">
        <v>61</v>
      </c>
      <c r="C14" s="77">
        <v>2235000</v>
      </c>
      <c r="D14" s="77">
        <v>2235000</v>
      </c>
      <c r="E14" s="77">
        <v>3133518.2820989997</v>
      </c>
      <c r="F14" s="77">
        <v>3133516.6259329999</v>
      </c>
      <c r="G14" s="77">
        <v>140.20216027288589</v>
      </c>
      <c r="H14" s="77">
        <v>140.20208617149888</v>
      </c>
    </row>
    <row r="15" spans="1:8" s="63" customFormat="1" ht="18.600000000000001" customHeight="1">
      <c r="A15" s="15">
        <f>A14+1</f>
        <v>5</v>
      </c>
      <c r="B15" s="18" t="s">
        <v>62</v>
      </c>
      <c r="C15" s="77">
        <v>800000</v>
      </c>
      <c r="D15" s="77">
        <v>800000</v>
      </c>
      <c r="E15" s="77">
        <v>887144.03581699997</v>
      </c>
      <c r="F15" s="77">
        <v>887263.95999300003</v>
      </c>
      <c r="G15" s="77">
        <v>110.893004477125</v>
      </c>
      <c r="H15" s="77">
        <v>110.90799499912501</v>
      </c>
    </row>
    <row r="16" spans="1:8" s="63" customFormat="1" ht="18.600000000000001" customHeight="1">
      <c r="A16" s="15">
        <f>A15+1</f>
        <v>6</v>
      </c>
      <c r="B16" s="18" t="s">
        <v>63</v>
      </c>
      <c r="C16" s="77">
        <v>173000</v>
      </c>
      <c r="D16" s="77">
        <v>103800</v>
      </c>
      <c r="E16" s="77">
        <v>166662.40846100001</v>
      </c>
      <c r="F16" s="77">
        <v>100214.366576</v>
      </c>
      <c r="G16" s="77">
        <v>96.336652289595378</v>
      </c>
      <c r="H16" s="77">
        <v>96.545632539499039</v>
      </c>
    </row>
    <row r="17" spans="1:8" s="63" customFormat="1" ht="18.600000000000001" customHeight="1">
      <c r="A17" s="78" t="s">
        <v>12</v>
      </c>
      <c r="B17" s="79" t="s">
        <v>64</v>
      </c>
      <c r="C17" s="77"/>
      <c r="D17" s="77"/>
      <c r="E17" s="77"/>
      <c r="F17" s="77"/>
      <c r="G17" s="77"/>
      <c r="H17" s="77"/>
    </row>
    <row r="18" spans="1:8" s="63" customFormat="1" ht="18.600000000000001" customHeight="1">
      <c r="A18" s="78" t="s">
        <v>12</v>
      </c>
      <c r="B18" s="79" t="s">
        <v>65</v>
      </c>
      <c r="C18" s="77"/>
      <c r="D18" s="77"/>
      <c r="E18" s="77"/>
      <c r="F18" s="77"/>
      <c r="G18" s="77"/>
      <c r="H18" s="77"/>
    </row>
    <row r="19" spans="1:8" s="63" customFormat="1" ht="18.600000000000001" customHeight="1">
      <c r="A19" s="15">
        <f>A16+1</f>
        <v>7</v>
      </c>
      <c r="B19" s="18" t="s">
        <v>66</v>
      </c>
      <c r="C19" s="77">
        <v>235000</v>
      </c>
      <c r="D19" s="77">
        <v>235000</v>
      </c>
      <c r="E19" s="77">
        <v>298781.210402</v>
      </c>
      <c r="F19" s="77">
        <v>298781.210402</v>
      </c>
      <c r="G19" s="77">
        <v>127.14094059659575</v>
      </c>
      <c r="H19" s="77">
        <v>127.14094059659575</v>
      </c>
    </row>
    <row r="20" spans="1:8" s="63" customFormat="1" ht="18.600000000000001" customHeight="1">
      <c r="A20" s="15">
        <f>A19+1</f>
        <v>8</v>
      </c>
      <c r="B20" s="18" t="s">
        <v>67</v>
      </c>
      <c r="C20" s="77">
        <v>310000</v>
      </c>
      <c r="D20" s="77">
        <v>290000</v>
      </c>
      <c r="E20" s="77">
        <v>440792.65368799999</v>
      </c>
      <c r="F20" s="77">
        <v>413421.29068400001</v>
      </c>
      <c r="G20" s="77">
        <v>142.19117860903225</v>
      </c>
      <c r="H20" s="77">
        <v>142.55906575310345</v>
      </c>
    </row>
    <row r="21" spans="1:8" s="63" customFormat="1" ht="18.600000000000001" customHeight="1">
      <c r="A21" s="20" t="s">
        <v>12</v>
      </c>
      <c r="B21" s="80" t="s">
        <v>68</v>
      </c>
      <c r="C21" s="77"/>
      <c r="D21" s="77"/>
      <c r="E21" s="77"/>
      <c r="F21" s="77"/>
      <c r="G21" s="77"/>
      <c r="H21" s="77"/>
    </row>
    <row r="22" spans="1:8" s="63" customFormat="1" ht="18.600000000000001" customHeight="1">
      <c r="A22" s="20" t="s">
        <v>12</v>
      </c>
      <c r="B22" s="80" t="s">
        <v>69</v>
      </c>
      <c r="C22" s="77"/>
      <c r="D22" s="77"/>
      <c r="E22" s="77"/>
      <c r="F22" s="77"/>
      <c r="G22" s="77"/>
      <c r="H22" s="77"/>
    </row>
    <row r="23" spans="1:8" s="63" customFormat="1" ht="18.600000000000001" customHeight="1">
      <c r="A23" s="20" t="s">
        <v>12</v>
      </c>
      <c r="B23" s="80" t="s">
        <v>70</v>
      </c>
      <c r="C23" s="77"/>
      <c r="D23" s="77"/>
      <c r="E23" s="77"/>
      <c r="F23" s="77"/>
      <c r="G23" s="77"/>
      <c r="H23" s="77"/>
    </row>
    <row r="24" spans="1:8" s="63" customFormat="1" ht="18.600000000000001" customHeight="1">
      <c r="A24" s="20" t="s">
        <v>12</v>
      </c>
      <c r="B24" s="80" t="s">
        <v>71</v>
      </c>
      <c r="C24" s="77"/>
      <c r="D24" s="77"/>
      <c r="E24" s="77"/>
      <c r="F24" s="77"/>
      <c r="G24" s="77"/>
      <c r="H24" s="77"/>
    </row>
    <row r="25" spans="1:8" s="63" customFormat="1" ht="18.600000000000001" customHeight="1">
      <c r="A25" s="15">
        <f>A20+1</f>
        <v>9</v>
      </c>
      <c r="B25" s="18" t="s">
        <v>72</v>
      </c>
      <c r="C25" s="77">
        <v>0</v>
      </c>
      <c r="D25" s="77">
        <v>0</v>
      </c>
      <c r="E25" s="77">
        <v>52.893360000000001</v>
      </c>
      <c r="F25" s="77">
        <v>52.893360000000001</v>
      </c>
      <c r="G25" s="77"/>
      <c r="H25" s="77"/>
    </row>
    <row r="26" spans="1:8" s="63" customFormat="1" ht="18.600000000000001" customHeight="1">
      <c r="A26" s="15">
        <f>A25+1</f>
        <v>10</v>
      </c>
      <c r="B26" s="18" t="s">
        <v>73</v>
      </c>
      <c r="C26" s="77">
        <v>15000</v>
      </c>
      <c r="D26" s="77">
        <v>15000</v>
      </c>
      <c r="E26" s="77">
        <v>20705.675900999999</v>
      </c>
      <c r="F26" s="77">
        <v>20705.675900999999</v>
      </c>
      <c r="G26" s="77">
        <v>138.03783934</v>
      </c>
      <c r="H26" s="77">
        <v>138.03783934</v>
      </c>
    </row>
    <row r="27" spans="1:8" s="63" customFormat="1" ht="18.600000000000001" customHeight="1">
      <c r="A27" s="15">
        <f>A26+1</f>
        <v>11</v>
      </c>
      <c r="B27" s="18" t="s">
        <v>74</v>
      </c>
      <c r="C27" s="77">
        <v>330000</v>
      </c>
      <c r="D27" s="77">
        <v>330000</v>
      </c>
      <c r="E27" s="77">
        <v>1062398.0811089999</v>
      </c>
      <c r="F27" s="77">
        <v>1062398.0811089999</v>
      </c>
      <c r="G27" s="77">
        <v>321.93881245727272</v>
      </c>
      <c r="H27" s="77">
        <v>321.93881245727272</v>
      </c>
    </row>
    <row r="28" spans="1:8" s="63" customFormat="1" ht="18.600000000000001" customHeight="1">
      <c r="A28" s="15">
        <f>A27+1</f>
        <v>12</v>
      </c>
      <c r="B28" s="18" t="s">
        <v>75</v>
      </c>
      <c r="C28" s="77">
        <v>5800000</v>
      </c>
      <c r="D28" s="77">
        <v>5800000</v>
      </c>
      <c r="E28" s="77">
        <v>7826577.5036890004</v>
      </c>
      <c r="F28" s="77">
        <v>7826577.5036890004</v>
      </c>
      <c r="G28" s="77">
        <v>134.9409914429138</v>
      </c>
      <c r="H28" s="77">
        <v>134.9409914429138</v>
      </c>
    </row>
    <row r="29" spans="1:8" s="63" customFormat="1" ht="18.600000000000001" customHeight="1">
      <c r="A29" s="15">
        <f>A28+1</f>
        <v>13</v>
      </c>
      <c r="B29" s="18" t="s">
        <v>76</v>
      </c>
      <c r="C29" s="77"/>
      <c r="D29" s="77"/>
      <c r="E29" s="77"/>
      <c r="F29" s="77"/>
      <c r="G29" s="77"/>
      <c r="H29" s="77"/>
    </row>
    <row r="30" spans="1:8" s="63" customFormat="1" ht="18.600000000000001" customHeight="1">
      <c r="A30" s="15">
        <v>14</v>
      </c>
      <c r="B30" s="18" t="s">
        <v>77</v>
      </c>
      <c r="C30" s="77">
        <v>45000</v>
      </c>
      <c r="D30" s="77">
        <v>45000</v>
      </c>
      <c r="E30" s="77">
        <v>18040.166544</v>
      </c>
      <c r="F30" s="77">
        <v>18040.166544</v>
      </c>
      <c r="G30" s="77">
        <v>40.089258986666664</v>
      </c>
      <c r="H30" s="77">
        <v>40.089258986666664</v>
      </c>
    </row>
    <row r="31" spans="1:8" s="63" customFormat="1" ht="18.600000000000001" customHeight="1">
      <c r="A31" s="15">
        <v>15</v>
      </c>
      <c r="B31" s="18" t="s">
        <v>78</v>
      </c>
      <c r="C31" s="77">
        <v>180000</v>
      </c>
      <c r="D31" s="77">
        <v>180000</v>
      </c>
      <c r="E31" s="77">
        <v>231624.76339499999</v>
      </c>
      <c r="F31" s="77">
        <v>168741.13728200001</v>
      </c>
      <c r="G31" s="77">
        <v>128.68042410833334</v>
      </c>
      <c r="H31" s="77">
        <v>93.745076267777776</v>
      </c>
    </row>
    <row r="32" spans="1:8" s="63" customFormat="1" ht="19.149999999999999" customHeight="1">
      <c r="A32" s="15">
        <f>+A31+1</f>
        <v>16</v>
      </c>
      <c r="B32" s="18" t="s">
        <v>79</v>
      </c>
      <c r="C32" s="77">
        <v>256000</v>
      </c>
      <c r="D32" s="77">
        <v>158000</v>
      </c>
      <c r="E32" s="77">
        <v>673242.38700400002</v>
      </c>
      <c r="F32" s="77">
        <v>554618.157993</v>
      </c>
      <c r="G32" s="77">
        <v>262.98530742343746</v>
      </c>
      <c r="H32" s="77">
        <v>351.02415062848104</v>
      </c>
    </row>
    <row r="33" spans="1:8" s="63" customFormat="1" ht="19.149999999999999" customHeight="1">
      <c r="A33" s="15">
        <f>A32+1</f>
        <v>17</v>
      </c>
      <c r="B33" s="18" t="s">
        <v>80</v>
      </c>
      <c r="C33" s="77">
        <v>14000</v>
      </c>
      <c r="D33" s="77">
        <v>14000</v>
      </c>
      <c r="E33" s="77">
        <v>21622.305757999999</v>
      </c>
      <c r="F33" s="77">
        <v>21622.305757999999</v>
      </c>
      <c r="G33" s="77">
        <v>154.44504112857143</v>
      </c>
      <c r="H33" s="77">
        <v>154.44504112857143</v>
      </c>
    </row>
    <row r="34" spans="1:8" s="63" customFormat="1" ht="48">
      <c r="A34" s="81">
        <v>18</v>
      </c>
      <c r="B34" s="82" t="s">
        <v>81</v>
      </c>
      <c r="C34" s="77"/>
      <c r="D34" s="77"/>
      <c r="E34" s="77"/>
      <c r="F34" s="77"/>
      <c r="G34" s="77"/>
      <c r="H34" s="77"/>
    </row>
    <row r="35" spans="1:8" s="63" customFormat="1" ht="19.149999999999999" customHeight="1">
      <c r="A35" s="22" t="s">
        <v>31</v>
      </c>
      <c r="B35" s="74" t="s">
        <v>82</v>
      </c>
      <c r="C35" s="77"/>
      <c r="D35" s="77"/>
      <c r="E35" s="77"/>
      <c r="F35" s="77"/>
      <c r="G35" s="77"/>
      <c r="H35" s="77"/>
    </row>
    <row r="36" spans="1:8" s="63" customFormat="1" ht="19.149999999999999" customHeight="1">
      <c r="A36" s="22" t="s">
        <v>35</v>
      </c>
      <c r="B36" s="74" t="s">
        <v>83</v>
      </c>
      <c r="C36" s="76">
        <v>1685000</v>
      </c>
      <c r="D36" s="76"/>
      <c r="E36" s="76">
        <v>1737194.664876</v>
      </c>
      <c r="F36" s="76">
        <v>0</v>
      </c>
      <c r="G36" s="76">
        <v>103.09760622409496</v>
      </c>
      <c r="H36" s="76"/>
    </row>
    <row r="37" spans="1:8" s="63" customFormat="1" ht="19.149999999999999" customHeight="1">
      <c r="A37" s="15">
        <v>1</v>
      </c>
      <c r="B37" s="18" t="s">
        <v>84</v>
      </c>
      <c r="C37" s="77"/>
      <c r="D37" s="77"/>
      <c r="E37" s="77">
        <v>186333.646572</v>
      </c>
      <c r="F37" s="77">
        <v>0</v>
      </c>
      <c r="G37" s="77"/>
      <c r="H37" s="77"/>
    </row>
    <row r="38" spans="1:8" s="63" customFormat="1" ht="19.149999999999999" customHeight="1">
      <c r="A38" s="15">
        <f>A37+1</f>
        <v>2</v>
      </c>
      <c r="B38" s="18" t="s">
        <v>85</v>
      </c>
      <c r="C38" s="77"/>
      <c r="D38" s="77"/>
      <c r="E38" s="77">
        <v>120400.86971299999</v>
      </c>
      <c r="F38" s="77">
        <v>0</v>
      </c>
      <c r="G38" s="77"/>
      <c r="H38" s="77"/>
    </row>
    <row r="39" spans="1:8" s="63" customFormat="1" ht="19.149999999999999" customHeight="1">
      <c r="A39" s="15">
        <f>A38+1</f>
        <v>3</v>
      </c>
      <c r="B39" s="18" t="s">
        <v>86</v>
      </c>
      <c r="C39" s="77"/>
      <c r="D39" s="77"/>
      <c r="E39" s="77">
        <v>32.886687000000002</v>
      </c>
      <c r="F39" s="77">
        <v>0</v>
      </c>
      <c r="G39" s="77"/>
      <c r="H39" s="77"/>
    </row>
    <row r="40" spans="1:8" s="63" customFormat="1" ht="19.149999999999999" customHeight="1">
      <c r="A40" s="15">
        <f>A39+1</f>
        <v>4</v>
      </c>
      <c r="B40" s="18" t="s">
        <v>87</v>
      </c>
      <c r="C40" s="77"/>
      <c r="D40" s="77"/>
      <c r="E40" s="77">
        <v>1447.461689</v>
      </c>
      <c r="F40" s="77">
        <v>0</v>
      </c>
      <c r="G40" s="77"/>
      <c r="H40" s="77"/>
    </row>
    <row r="41" spans="1:8" s="63" customFormat="1" ht="19.149999999999999" customHeight="1">
      <c r="A41" s="15">
        <f>A40+1</f>
        <v>5</v>
      </c>
      <c r="B41" s="18" t="s">
        <v>88</v>
      </c>
      <c r="C41" s="77"/>
      <c r="D41" s="77"/>
      <c r="E41" s="77">
        <v>1425965.7164660001</v>
      </c>
      <c r="F41" s="77">
        <v>0</v>
      </c>
      <c r="G41" s="77"/>
      <c r="H41" s="77"/>
    </row>
    <row r="42" spans="1:8" s="63" customFormat="1" ht="19.149999999999999" customHeight="1">
      <c r="A42" s="15">
        <v>6</v>
      </c>
      <c r="B42" s="18" t="s">
        <v>89</v>
      </c>
      <c r="C42" s="77"/>
      <c r="D42" s="77"/>
      <c r="E42" s="77">
        <v>1729.8644830000001</v>
      </c>
      <c r="F42" s="77"/>
      <c r="G42" s="77"/>
      <c r="H42" s="77"/>
    </row>
    <row r="43" spans="1:8" s="63" customFormat="1" ht="19.149999999999999" customHeight="1">
      <c r="A43" s="22" t="s">
        <v>90</v>
      </c>
      <c r="B43" s="74" t="s">
        <v>91</v>
      </c>
      <c r="C43" s="77"/>
      <c r="D43" s="77"/>
      <c r="E43" s="77"/>
      <c r="F43" s="77"/>
      <c r="G43" s="77"/>
      <c r="H43" s="77"/>
    </row>
    <row r="44" spans="1:8" s="63" customFormat="1" ht="19.149999999999999" customHeight="1">
      <c r="A44" s="28" t="s">
        <v>21</v>
      </c>
      <c r="B44" s="83" t="s">
        <v>92</v>
      </c>
      <c r="C44" s="77"/>
      <c r="D44" s="77"/>
      <c r="E44" s="77"/>
      <c r="F44" s="77"/>
      <c r="G44" s="77"/>
      <c r="H44" s="77"/>
    </row>
    <row r="45" spans="1:8" s="63" customFormat="1" ht="19.149999999999999" customHeight="1">
      <c r="A45" s="28" t="s">
        <v>37</v>
      </c>
      <c r="B45" s="83" t="s">
        <v>93</v>
      </c>
      <c r="C45" s="76"/>
      <c r="D45" s="76"/>
      <c r="E45" s="76">
        <v>44449.437620999997</v>
      </c>
      <c r="F45" s="76">
        <v>44449.437620999997</v>
      </c>
      <c r="G45" s="76"/>
      <c r="H45" s="76"/>
    </row>
    <row r="46" spans="1:8" s="63" customFormat="1" ht="31.5">
      <c r="A46" s="84" t="s">
        <v>39</v>
      </c>
      <c r="B46" s="85" t="s">
        <v>94</v>
      </c>
      <c r="C46" s="86">
        <v>343652</v>
      </c>
      <c r="D46" s="86">
        <v>343652</v>
      </c>
      <c r="E46" s="86">
        <v>9551698.3657339998</v>
      </c>
      <c r="F46" s="86">
        <v>9551698.3657339998</v>
      </c>
      <c r="G46" s="86"/>
      <c r="H46" s="86"/>
    </row>
    <row r="47" spans="1:8" ht="19.5" customHeight="1">
      <c r="A47" s="87"/>
      <c r="B47" s="87"/>
      <c r="C47" s="87"/>
      <c r="D47" s="87"/>
      <c r="E47" s="87"/>
      <c r="F47" s="87"/>
      <c r="G47" s="87"/>
      <c r="H47" s="87"/>
    </row>
    <row r="48" spans="1:8" ht="19.5" customHeight="1">
      <c r="A48" s="14"/>
      <c r="B48" s="88"/>
      <c r="C48" s="14"/>
      <c r="D48" s="14"/>
      <c r="E48" s="14"/>
      <c r="F48" s="14"/>
      <c r="G48" s="14"/>
      <c r="H48" s="14"/>
    </row>
    <row r="49" spans="1:8" ht="18.75">
      <c r="A49" s="14"/>
      <c r="B49" s="88"/>
      <c r="C49" s="14"/>
      <c r="D49" s="14"/>
      <c r="E49" s="14"/>
      <c r="F49" s="14"/>
      <c r="G49" s="14"/>
      <c r="H49" s="14"/>
    </row>
    <row r="50" spans="1:8" ht="18.75">
      <c r="A50" s="14"/>
      <c r="B50" s="89"/>
      <c r="C50" s="10"/>
      <c r="D50" s="14"/>
      <c r="E50" s="14"/>
      <c r="F50" s="14"/>
      <c r="G50" s="14"/>
      <c r="H50" s="14"/>
    </row>
    <row r="51" spans="1:8" ht="18.75">
      <c r="A51" s="14"/>
      <c r="B51" s="89"/>
      <c r="C51" s="14"/>
      <c r="D51" s="14"/>
      <c r="E51" s="14"/>
      <c r="F51" s="14"/>
      <c r="G51" s="14"/>
      <c r="H51" s="14"/>
    </row>
    <row r="52" spans="1:8" ht="18.75">
      <c r="A52" s="19"/>
      <c r="B52" s="88"/>
      <c r="C52" s="14"/>
      <c r="D52" s="14"/>
      <c r="E52" s="14"/>
      <c r="F52" s="14"/>
      <c r="G52" s="14"/>
      <c r="H52" s="14"/>
    </row>
    <row r="53" spans="1:8" ht="18.75">
      <c r="A53" s="63"/>
      <c r="B53" s="88"/>
      <c r="C53" s="14"/>
      <c r="D53" s="14"/>
      <c r="E53" s="14"/>
      <c r="F53" s="14"/>
      <c r="G53" s="14"/>
      <c r="H53" s="14"/>
    </row>
    <row r="54" spans="1:8" ht="18.75">
      <c r="A54" s="63"/>
      <c r="B54" s="88"/>
      <c r="C54" s="14"/>
      <c r="D54" s="14"/>
      <c r="E54" s="14"/>
      <c r="F54" s="14"/>
      <c r="G54" s="14"/>
      <c r="H54" s="14"/>
    </row>
    <row r="55" spans="1:8" ht="18.75">
      <c r="A55" s="63"/>
      <c r="B55" s="63"/>
      <c r="C55" s="63"/>
      <c r="D55" s="63"/>
      <c r="E55" s="63"/>
      <c r="F55" s="63"/>
      <c r="G55" s="63"/>
      <c r="H55" s="63"/>
    </row>
    <row r="56" spans="1:8" ht="18.75">
      <c r="A56" s="63"/>
      <c r="B56" s="63"/>
      <c r="C56" s="63"/>
      <c r="D56" s="63"/>
      <c r="E56" s="63"/>
      <c r="F56" s="63"/>
      <c r="G56" s="63"/>
      <c r="H56" s="63"/>
    </row>
    <row r="57" spans="1:8" ht="18.75">
      <c r="A57" s="63"/>
      <c r="B57" s="63"/>
      <c r="C57" s="63"/>
      <c r="D57" s="63"/>
      <c r="E57" s="63"/>
      <c r="F57" s="63"/>
      <c r="G57" s="63"/>
      <c r="H57" s="63"/>
    </row>
    <row r="58" spans="1:8" ht="22.5" customHeight="1">
      <c r="A58" s="63"/>
      <c r="B58" s="63"/>
      <c r="C58" s="63"/>
      <c r="D58" s="63"/>
      <c r="E58" s="63"/>
      <c r="F58" s="63"/>
      <c r="G58" s="63"/>
      <c r="H58" s="63"/>
    </row>
    <row r="59" spans="1:8" ht="18.75">
      <c r="A59" s="63"/>
      <c r="B59" s="63"/>
      <c r="C59" s="63"/>
      <c r="D59" s="63"/>
      <c r="E59" s="63"/>
      <c r="F59" s="63"/>
      <c r="G59" s="63"/>
      <c r="H59" s="63"/>
    </row>
    <row r="60" spans="1:8" ht="18.75">
      <c r="A60" s="63"/>
      <c r="B60" s="63"/>
      <c r="C60" s="63"/>
      <c r="D60" s="63"/>
      <c r="E60" s="63"/>
      <c r="F60" s="63"/>
      <c r="G60" s="63"/>
      <c r="H60" s="63"/>
    </row>
    <row r="61" spans="1:8" ht="18.75">
      <c r="A61" s="63"/>
      <c r="B61" s="63"/>
      <c r="C61" s="63"/>
      <c r="D61" s="63"/>
      <c r="E61" s="63"/>
      <c r="F61" s="63"/>
      <c r="G61" s="63"/>
      <c r="H61" s="63"/>
    </row>
    <row r="62" spans="1:8" ht="18.75">
      <c r="A62" s="63"/>
      <c r="B62" s="63"/>
      <c r="C62" s="63"/>
      <c r="D62" s="63"/>
      <c r="E62" s="63"/>
      <c r="F62" s="63"/>
      <c r="G62" s="63"/>
      <c r="H62" s="63"/>
    </row>
  </sheetData>
  <mergeCells count="14">
    <mergeCell ref="F6:F7"/>
    <mergeCell ref="G6:G7"/>
    <mergeCell ref="H6:H7"/>
    <mergeCell ref="A47:H47"/>
    <mergeCell ref="G1:H1"/>
    <mergeCell ref="A3:H3"/>
    <mergeCell ref="A5:A7"/>
    <mergeCell ref="B5:B7"/>
    <mergeCell ref="C5:D5"/>
    <mergeCell ref="E5:F5"/>
    <mergeCell ref="G5:H5"/>
    <mergeCell ref="C6:C7"/>
    <mergeCell ref="D6:D7"/>
    <mergeCell ref="E6:E7"/>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sqref="A1:XFD1048576"/>
    </sheetView>
  </sheetViews>
  <sheetFormatPr defaultColWidth="12.85546875" defaultRowHeight="15.75"/>
  <cols>
    <col min="1" max="1" width="6.85546875" style="2" customWidth="1"/>
    <col min="2" max="2" width="51.28515625" style="2" customWidth="1"/>
    <col min="3" max="3" width="14.5703125" style="2" customWidth="1"/>
    <col min="4" max="4" width="13.7109375" style="2" customWidth="1"/>
    <col min="5" max="5" width="15.28515625" style="2" customWidth="1"/>
    <col min="6" max="6" width="14.5703125" style="2" customWidth="1"/>
    <col min="7" max="7" width="14.28515625" style="2" customWidth="1"/>
    <col min="8" max="8" width="14.42578125" style="2" customWidth="1"/>
    <col min="9" max="11" width="13.7109375" style="2" customWidth="1"/>
    <col min="12" max="16384" width="12.85546875" style="2"/>
  </cols>
  <sheetData>
    <row r="1" spans="1:13">
      <c r="A1" s="90" t="s">
        <v>0</v>
      </c>
      <c r="B1" s="5"/>
      <c r="C1" s="5"/>
      <c r="D1" s="5"/>
      <c r="E1" s="5"/>
      <c r="F1" s="5"/>
      <c r="G1" s="5"/>
      <c r="H1" s="5"/>
      <c r="I1" s="5"/>
      <c r="J1" s="5"/>
      <c r="K1" s="47" t="s">
        <v>95</v>
      </c>
      <c r="L1" s="1"/>
    </row>
    <row r="2" spans="1:13" ht="32.25">
      <c r="A2" s="91" t="s">
        <v>96</v>
      </c>
      <c r="B2" s="92"/>
      <c r="C2" s="92"/>
      <c r="D2" s="92"/>
      <c r="E2" s="92"/>
      <c r="F2" s="92"/>
      <c r="G2" s="92"/>
      <c r="H2" s="92"/>
      <c r="I2" s="92"/>
      <c r="J2" s="92"/>
      <c r="K2" s="7"/>
    </row>
    <row r="3" spans="1:13">
      <c r="A3" s="93" t="s">
        <v>2</v>
      </c>
      <c r="B3" s="93"/>
      <c r="C3" s="93"/>
      <c r="D3" s="93"/>
      <c r="E3" s="93"/>
      <c r="F3" s="93"/>
      <c r="G3" s="93"/>
      <c r="H3" s="93"/>
      <c r="I3" s="93"/>
      <c r="J3" s="93"/>
      <c r="K3" s="93"/>
      <c r="L3" s="94"/>
      <c r="M3" s="94"/>
    </row>
    <row r="4" spans="1:13" ht="18.75">
      <c r="A4" s="9"/>
      <c r="B4" s="9"/>
      <c r="C4" s="9"/>
      <c r="D4" s="9"/>
      <c r="E4" s="9"/>
      <c r="F4" s="9"/>
      <c r="G4" s="9"/>
      <c r="H4" s="9"/>
      <c r="I4" s="9"/>
      <c r="J4" s="9"/>
      <c r="K4" s="48" t="s">
        <v>3</v>
      </c>
    </row>
    <row r="5" spans="1:13" s="100" customFormat="1" ht="16.5">
      <c r="A5" s="95" t="s">
        <v>4</v>
      </c>
      <c r="B5" s="95" t="s">
        <v>5</v>
      </c>
      <c r="C5" s="96" t="s">
        <v>6</v>
      </c>
      <c r="D5" s="97" t="s">
        <v>97</v>
      </c>
      <c r="E5" s="98"/>
      <c r="F5" s="96" t="s">
        <v>7</v>
      </c>
      <c r="G5" s="97" t="s">
        <v>97</v>
      </c>
      <c r="H5" s="98"/>
      <c r="I5" s="97" t="s">
        <v>52</v>
      </c>
      <c r="J5" s="99"/>
      <c r="K5" s="98"/>
    </row>
    <row r="6" spans="1:13" s="100" customFormat="1" ht="16.5">
      <c r="A6" s="101"/>
      <c r="B6" s="101"/>
      <c r="C6" s="102"/>
      <c r="D6" s="102" t="s">
        <v>98</v>
      </c>
      <c r="E6" s="102" t="s">
        <v>99</v>
      </c>
      <c r="F6" s="102"/>
      <c r="G6" s="102" t="s">
        <v>98</v>
      </c>
      <c r="H6" s="102" t="s">
        <v>99</v>
      </c>
      <c r="I6" s="96" t="s">
        <v>100</v>
      </c>
      <c r="J6" s="102" t="s">
        <v>98</v>
      </c>
      <c r="K6" s="102" t="s">
        <v>99</v>
      </c>
    </row>
    <row r="7" spans="1:13" s="100" customFormat="1" ht="16.5">
      <c r="A7" s="103"/>
      <c r="B7" s="103"/>
      <c r="C7" s="104"/>
      <c r="D7" s="104"/>
      <c r="E7" s="104"/>
      <c r="F7" s="104"/>
      <c r="G7" s="104"/>
      <c r="H7" s="104"/>
      <c r="I7" s="104"/>
      <c r="J7" s="104"/>
      <c r="K7" s="104"/>
    </row>
    <row r="8" spans="1:13" s="14" customFormat="1" ht="18.75">
      <c r="A8" s="11"/>
      <c r="B8" s="105" t="s">
        <v>22</v>
      </c>
      <c r="C8" s="106">
        <v>15895446</v>
      </c>
      <c r="D8" s="106">
        <v>5570207</v>
      </c>
      <c r="E8" s="106">
        <v>10321839</v>
      </c>
      <c r="F8" s="106">
        <v>28699669.980354</v>
      </c>
      <c r="G8" s="106">
        <v>14566127.289111</v>
      </c>
      <c r="H8" s="106">
        <v>14133542.691243</v>
      </c>
      <c r="I8" s="107">
        <v>180.55278210094892</v>
      </c>
      <c r="J8" s="107">
        <v>261.5006460103009</v>
      </c>
      <c r="K8" s="107">
        <v>136.92853270859001</v>
      </c>
    </row>
    <row r="9" spans="1:13" s="14" customFormat="1" ht="18.75">
      <c r="A9" s="22" t="s">
        <v>9</v>
      </c>
      <c r="B9" s="25" t="s">
        <v>101</v>
      </c>
      <c r="C9" s="32">
        <v>14996846</v>
      </c>
      <c r="D9" s="32">
        <v>4675007</v>
      </c>
      <c r="E9" s="32">
        <v>10321839</v>
      </c>
      <c r="F9" s="32">
        <v>15022500.218365999</v>
      </c>
      <c r="G9" s="32">
        <v>4156701.7176580001</v>
      </c>
      <c r="H9" s="32">
        <v>10865798.500707999</v>
      </c>
      <c r="I9" s="30">
        <v>100.1710640915163</v>
      </c>
      <c r="J9" s="30">
        <v>88.913272593131936</v>
      </c>
      <c r="K9" s="30">
        <v>105.26998629515533</v>
      </c>
    </row>
    <row r="10" spans="1:13" s="19" customFormat="1" ht="18.75">
      <c r="A10" s="22" t="s">
        <v>23</v>
      </c>
      <c r="B10" s="25" t="s">
        <v>102</v>
      </c>
      <c r="C10" s="32">
        <v>6384112</v>
      </c>
      <c r="D10" s="32">
        <v>2632378</v>
      </c>
      <c r="E10" s="32">
        <v>3751734</v>
      </c>
      <c r="F10" s="32">
        <v>8559057.5090549998</v>
      </c>
      <c r="G10" s="32">
        <v>2545600.0180609999</v>
      </c>
      <c r="H10" s="32">
        <v>6013457.4909939989</v>
      </c>
      <c r="I10" s="30">
        <v>134.06809763135422</v>
      </c>
      <c r="J10" s="30">
        <v>96.703437654508591</v>
      </c>
      <c r="K10" s="30">
        <v>160.28475075775626</v>
      </c>
    </row>
    <row r="11" spans="1:13" s="19" customFormat="1" ht="18.75">
      <c r="A11" s="15">
        <v>1</v>
      </c>
      <c r="B11" s="18" t="s">
        <v>103</v>
      </c>
      <c r="C11" s="108"/>
      <c r="D11" s="109"/>
      <c r="E11" s="109">
        <v>0</v>
      </c>
      <c r="F11" s="109">
        <v>8161821.6286359988</v>
      </c>
      <c r="G11" s="109">
        <v>2289600.0180609999</v>
      </c>
      <c r="H11" s="109">
        <v>5872221.6105749989</v>
      </c>
      <c r="I11" s="110"/>
      <c r="J11" s="110"/>
      <c r="K11" s="110"/>
    </row>
    <row r="12" spans="1:13" s="19" customFormat="1" ht="18.75">
      <c r="A12" s="111"/>
      <c r="B12" s="18" t="s">
        <v>104</v>
      </c>
      <c r="C12" s="25"/>
      <c r="D12" s="18"/>
      <c r="E12" s="18"/>
      <c r="F12" s="18"/>
      <c r="G12" s="18"/>
      <c r="H12" s="18"/>
      <c r="I12" s="21"/>
      <c r="J12" s="21"/>
      <c r="K12" s="17"/>
    </row>
    <row r="13" spans="1:13" s="19" customFormat="1" ht="18.75">
      <c r="A13" s="78" t="s">
        <v>12</v>
      </c>
      <c r="B13" s="80" t="s">
        <v>105</v>
      </c>
      <c r="C13" s="32"/>
      <c r="D13" s="112"/>
      <c r="E13" s="112"/>
      <c r="F13" s="112">
        <v>964446.73263700004</v>
      </c>
      <c r="G13" s="112">
        <v>13194.614</v>
      </c>
      <c r="H13" s="112">
        <v>951252.11863700009</v>
      </c>
      <c r="I13" s="21"/>
      <c r="J13" s="21"/>
      <c r="K13" s="17"/>
    </row>
    <row r="14" spans="1:13" s="19" customFormat="1" ht="18.75">
      <c r="A14" s="78" t="s">
        <v>12</v>
      </c>
      <c r="B14" s="80" t="s">
        <v>106</v>
      </c>
      <c r="C14" s="25"/>
      <c r="D14" s="80"/>
      <c r="E14" s="80"/>
      <c r="F14" s="80">
        <v>0</v>
      </c>
      <c r="G14" s="80">
        <v>0</v>
      </c>
      <c r="H14" s="80">
        <v>0</v>
      </c>
      <c r="I14" s="21"/>
      <c r="J14" s="21"/>
      <c r="K14" s="17"/>
    </row>
    <row r="15" spans="1:13" s="19" customFormat="1" ht="18.75">
      <c r="A15" s="15"/>
      <c r="B15" s="18" t="s">
        <v>107</v>
      </c>
      <c r="C15" s="25"/>
      <c r="D15" s="18"/>
      <c r="E15" s="18"/>
      <c r="F15" s="18"/>
      <c r="G15" s="18"/>
      <c r="H15" s="18"/>
      <c r="I15" s="21"/>
      <c r="J15" s="21"/>
      <c r="K15" s="17"/>
    </row>
    <row r="16" spans="1:13" s="19" customFormat="1" ht="18.75">
      <c r="A16" s="78" t="s">
        <v>12</v>
      </c>
      <c r="B16" s="80" t="s">
        <v>108</v>
      </c>
      <c r="C16" s="25"/>
      <c r="D16" s="80"/>
      <c r="E16" s="80"/>
      <c r="F16" s="80"/>
      <c r="G16" s="80"/>
      <c r="H16" s="80"/>
      <c r="I16" s="21"/>
      <c r="J16" s="21"/>
      <c r="K16" s="17"/>
    </row>
    <row r="17" spans="1:11" s="19" customFormat="1" ht="18.75">
      <c r="A17" s="78" t="s">
        <v>12</v>
      </c>
      <c r="B17" s="80" t="s">
        <v>109</v>
      </c>
      <c r="C17" s="25"/>
      <c r="D17" s="80"/>
      <c r="E17" s="80"/>
      <c r="F17" s="80"/>
      <c r="G17" s="80"/>
      <c r="H17" s="80"/>
      <c r="I17" s="21"/>
      <c r="J17" s="21"/>
      <c r="K17" s="17"/>
    </row>
    <row r="18" spans="1:11" s="19" customFormat="1" ht="63">
      <c r="A18" s="81">
        <v>2</v>
      </c>
      <c r="B18" s="113" t="s">
        <v>110</v>
      </c>
      <c r="C18" s="32">
        <v>0</v>
      </c>
      <c r="D18" s="114"/>
      <c r="E18" s="114">
        <v>0</v>
      </c>
      <c r="F18" s="114">
        <v>47400</v>
      </c>
      <c r="G18" s="114">
        <v>37000</v>
      </c>
      <c r="H18" s="114">
        <v>10400</v>
      </c>
      <c r="I18" s="115"/>
      <c r="J18" s="115"/>
      <c r="K18" s="110"/>
    </row>
    <row r="19" spans="1:11" s="19" customFormat="1" ht="18.75">
      <c r="A19" s="15">
        <v>3</v>
      </c>
      <c r="B19" s="18" t="s">
        <v>111</v>
      </c>
      <c r="C19" s="16">
        <v>0</v>
      </c>
      <c r="D19" s="18"/>
      <c r="E19" s="18">
        <v>0</v>
      </c>
      <c r="F19" s="114">
        <v>349835.88041899999</v>
      </c>
      <c r="G19" s="114">
        <v>219000</v>
      </c>
      <c r="H19" s="114">
        <v>130835.88041899999</v>
      </c>
      <c r="I19" s="21"/>
      <c r="J19" s="21"/>
      <c r="K19" s="17"/>
    </row>
    <row r="20" spans="1:11" s="14" customFormat="1" ht="18.75">
      <c r="A20" s="22" t="s">
        <v>31</v>
      </c>
      <c r="B20" s="25" t="s">
        <v>26</v>
      </c>
      <c r="C20" s="32">
        <v>8137259</v>
      </c>
      <c r="D20" s="32">
        <v>1773229</v>
      </c>
      <c r="E20" s="32">
        <v>6364030</v>
      </c>
      <c r="F20" s="32">
        <v>6445394.2609359995</v>
      </c>
      <c r="G20" s="32">
        <v>1593053.251222</v>
      </c>
      <c r="H20" s="32">
        <v>4852341.0097139999</v>
      </c>
      <c r="I20" s="30">
        <v>79.208419701720189</v>
      </c>
      <c r="J20" s="30">
        <v>89.839115603342819</v>
      </c>
      <c r="K20" s="30">
        <v>76.246356628017153</v>
      </c>
    </row>
    <row r="21" spans="1:11" s="14" customFormat="1" ht="18.75">
      <c r="A21" s="22"/>
      <c r="B21" s="38" t="s">
        <v>112</v>
      </c>
      <c r="C21" s="25"/>
      <c r="D21" s="79"/>
      <c r="E21" s="79"/>
      <c r="F21" s="79"/>
      <c r="G21" s="79"/>
      <c r="H21" s="79"/>
      <c r="I21" s="21"/>
      <c r="J21" s="21"/>
      <c r="K21" s="17"/>
    </row>
    <row r="22" spans="1:11" s="14" customFormat="1" ht="18.75">
      <c r="A22" s="116">
        <v>1</v>
      </c>
      <c r="B22" s="117" t="s">
        <v>113</v>
      </c>
      <c r="C22" s="118">
        <v>2795367</v>
      </c>
      <c r="D22" s="119">
        <v>408031</v>
      </c>
      <c r="E22" s="119">
        <v>2387336</v>
      </c>
      <c r="F22" s="119">
        <v>2375926.222755</v>
      </c>
      <c r="G22" s="119">
        <v>384152.93195699999</v>
      </c>
      <c r="H22" s="119">
        <v>1991773.2907980001</v>
      </c>
      <c r="I22" s="115">
        <v>84.995144564380993</v>
      </c>
      <c r="J22" s="115">
        <v>94.147976981405819</v>
      </c>
      <c r="K22" s="110">
        <v>83.43079025315248</v>
      </c>
    </row>
    <row r="23" spans="1:11" s="14" customFormat="1" ht="18.75">
      <c r="A23" s="116">
        <v>2</v>
      </c>
      <c r="B23" s="117" t="s">
        <v>114</v>
      </c>
      <c r="C23" s="118">
        <v>33572</v>
      </c>
      <c r="D23" s="119">
        <v>33572</v>
      </c>
      <c r="E23" s="119">
        <v>0</v>
      </c>
      <c r="F23" s="119">
        <v>11352.915895</v>
      </c>
      <c r="G23" s="119">
        <v>11352.915895</v>
      </c>
      <c r="H23" s="119">
        <v>0</v>
      </c>
      <c r="I23" s="115">
        <v>33.816620680924579</v>
      </c>
      <c r="J23" s="115">
        <v>33.816620680924579</v>
      </c>
      <c r="K23" s="110"/>
    </row>
    <row r="24" spans="1:11" s="14" customFormat="1" ht="32.25">
      <c r="A24" s="120" t="s">
        <v>35</v>
      </c>
      <c r="B24" s="121" t="s">
        <v>27</v>
      </c>
      <c r="C24" s="122">
        <v>18000</v>
      </c>
      <c r="D24" s="122">
        <v>8650</v>
      </c>
      <c r="E24" s="122">
        <v>9350</v>
      </c>
      <c r="F24" s="122">
        <v>17048.448375</v>
      </c>
      <c r="G24" s="122">
        <v>17048.448375</v>
      </c>
      <c r="H24" s="122"/>
      <c r="I24" s="123">
        <v>94.713602083333342</v>
      </c>
      <c r="J24" s="123">
        <v>197.09188872832371</v>
      </c>
      <c r="K24" s="123"/>
    </row>
    <row r="25" spans="1:11" s="14" customFormat="1" ht="18.75">
      <c r="A25" s="22" t="s">
        <v>90</v>
      </c>
      <c r="B25" s="25" t="s">
        <v>28</v>
      </c>
      <c r="C25" s="32">
        <v>1000</v>
      </c>
      <c r="D25" s="32">
        <v>1000</v>
      </c>
      <c r="E25" s="32">
        <v>0</v>
      </c>
      <c r="F25" s="32">
        <v>1000</v>
      </c>
      <c r="G25" s="32">
        <v>1000</v>
      </c>
      <c r="H25" s="32"/>
      <c r="I25" s="30">
        <v>100</v>
      </c>
      <c r="J25" s="30">
        <v>100</v>
      </c>
      <c r="K25" s="30"/>
    </row>
    <row r="26" spans="1:11" s="14" customFormat="1" ht="18.75">
      <c r="A26" s="22" t="s">
        <v>115</v>
      </c>
      <c r="B26" s="25" t="s">
        <v>29</v>
      </c>
      <c r="C26" s="32">
        <v>286475</v>
      </c>
      <c r="D26" s="32">
        <v>89750</v>
      </c>
      <c r="E26" s="32">
        <v>196725</v>
      </c>
      <c r="F26" s="32">
        <v>0</v>
      </c>
      <c r="G26" s="32"/>
      <c r="H26" s="32"/>
      <c r="I26" s="115">
        <v>0</v>
      </c>
      <c r="J26" s="115">
        <v>0</v>
      </c>
      <c r="K26" s="110"/>
    </row>
    <row r="27" spans="1:11" s="14" customFormat="1" ht="18.75">
      <c r="A27" s="22" t="s">
        <v>116</v>
      </c>
      <c r="B27" s="124" t="s">
        <v>30</v>
      </c>
      <c r="C27" s="25"/>
      <c r="D27" s="124"/>
      <c r="E27" s="124"/>
      <c r="F27" s="124"/>
      <c r="G27" s="124"/>
      <c r="H27" s="124"/>
      <c r="I27" s="124"/>
      <c r="J27" s="124"/>
      <c r="K27" s="125"/>
    </row>
    <row r="28" spans="1:11" s="14" customFormat="1" ht="18.75">
      <c r="A28" s="22" t="s">
        <v>21</v>
      </c>
      <c r="B28" s="126" t="s">
        <v>117</v>
      </c>
      <c r="C28" s="32">
        <v>875600</v>
      </c>
      <c r="D28" s="127">
        <v>875600</v>
      </c>
      <c r="E28" s="127">
        <v>0</v>
      </c>
      <c r="F28" s="127">
        <v>2052724.6289069999</v>
      </c>
      <c r="G28" s="127">
        <v>2052724.6289069999</v>
      </c>
      <c r="H28" s="127">
        <v>0</v>
      </c>
      <c r="I28" s="127">
        <v>234.43634409627685</v>
      </c>
      <c r="J28" s="127">
        <v>234.43634409627685</v>
      </c>
      <c r="K28" s="118"/>
    </row>
    <row r="29" spans="1:11" s="14" customFormat="1" ht="18.75">
      <c r="A29" s="22" t="s">
        <v>23</v>
      </c>
      <c r="B29" s="25" t="s">
        <v>33</v>
      </c>
      <c r="C29" s="25">
        <v>0</v>
      </c>
      <c r="D29" s="25">
        <v>0</v>
      </c>
      <c r="E29" s="25">
        <v>0</v>
      </c>
      <c r="F29" s="25">
        <v>0</v>
      </c>
      <c r="G29" s="25">
        <v>0</v>
      </c>
      <c r="H29" s="25">
        <v>0</v>
      </c>
      <c r="I29" s="25"/>
      <c r="J29" s="25"/>
      <c r="K29" s="125"/>
    </row>
    <row r="30" spans="1:11" s="14" customFormat="1" ht="18.75">
      <c r="A30" s="22" t="s">
        <v>31</v>
      </c>
      <c r="B30" s="25" t="s">
        <v>34</v>
      </c>
      <c r="C30" s="32">
        <v>875600</v>
      </c>
      <c r="D30" s="32">
        <v>875600</v>
      </c>
      <c r="E30" s="32">
        <v>0</v>
      </c>
      <c r="F30" s="32">
        <v>2052724.6289069999</v>
      </c>
      <c r="G30" s="32">
        <v>2052724.6289069999</v>
      </c>
      <c r="H30" s="32">
        <v>0</v>
      </c>
      <c r="I30" s="32">
        <v>234.43634409627685</v>
      </c>
      <c r="J30" s="32">
        <v>234.43634409627685</v>
      </c>
      <c r="K30" s="118"/>
    </row>
    <row r="31" spans="1:11" ht="18.75">
      <c r="A31" s="43" t="s">
        <v>37</v>
      </c>
      <c r="B31" s="128" t="s">
        <v>118</v>
      </c>
      <c r="C31" s="129"/>
      <c r="D31" s="130"/>
      <c r="E31" s="130"/>
      <c r="F31" s="130">
        <v>11598984.068958001</v>
      </c>
      <c r="G31" s="130">
        <v>8335539.1190170003</v>
      </c>
      <c r="H31" s="130">
        <v>3263444.9499410009</v>
      </c>
      <c r="I31" s="131"/>
      <c r="J31" s="131"/>
      <c r="K31" s="132"/>
    </row>
    <row r="32" spans="1:11" ht="18.75">
      <c r="A32" s="14"/>
      <c r="B32" s="14"/>
      <c r="C32" s="14"/>
      <c r="D32" s="14"/>
      <c r="E32" s="14"/>
      <c r="F32" s="14"/>
      <c r="G32" s="14"/>
      <c r="H32" s="14"/>
      <c r="I32" s="14"/>
      <c r="J32" s="14"/>
      <c r="K32" s="14"/>
    </row>
    <row r="33" spans="1:11" ht="18.75">
      <c r="A33" s="14"/>
      <c r="B33" s="14"/>
      <c r="C33" s="14"/>
      <c r="D33" s="14"/>
      <c r="E33" s="14"/>
      <c r="F33" s="14"/>
      <c r="G33" s="14"/>
      <c r="H33" s="14"/>
      <c r="I33" s="14"/>
      <c r="J33" s="14"/>
      <c r="K33" s="14"/>
    </row>
    <row r="34" spans="1:11" ht="18.75">
      <c r="A34" s="14"/>
      <c r="B34" s="14"/>
      <c r="C34" s="14"/>
      <c r="D34" s="14"/>
      <c r="E34" s="14"/>
      <c r="F34" s="14"/>
      <c r="G34" s="14"/>
      <c r="H34" s="14"/>
      <c r="I34" s="14"/>
      <c r="J34" s="14"/>
      <c r="K34" s="14"/>
    </row>
    <row r="35" spans="1:11" ht="18.75">
      <c r="A35" s="14"/>
      <c r="B35" s="14"/>
      <c r="C35" s="14"/>
      <c r="D35" s="14"/>
      <c r="E35" s="14"/>
      <c r="F35" s="14"/>
      <c r="G35" s="14"/>
      <c r="H35" s="14"/>
      <c r="I35" s="14"/>
      <c r="J35" s="14"/>
      <c r="K35" s="14"/>
    </row>
  </sheetData>
  <mergeCells count="15">
    <mergeCell ref="G6:G7"/>
    <mergeCell ref="H6:H7"/>
    <mergeCell ref="I6:I7"/>
    <mergeCell ref="J6:J7"/>
    <mergeCell ref="K6:K7"/>
    <mergeCell ref="A3:K3"/>
    <mergeCell ref="A5:A7"/>
    <mergeCell ref="B5:B7"/>
    <mergeCell ref="C5:C7"/>
    <mergeCell ref="D5:E5"/>
    <mergeCell ref="F5:F7"/>
    <mergeCell ref="G5:H5"/>
    <mergeCell ref="I5:K5"/>
    <mergeCell ref="D6:D7"/>
    <mergeCell ref="E6:E7"/>
  </mergeCells>
  <pageMargins left="0.7" right="0.7"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sqref="A1:XFD1048576"/>
    </sheetView>
  </sheetViews>
  <sheetFormatPr defaultColWidth="11.7109375" defaultRowHeight="16.5"/>
  <cols>
    <col min="1" max="1" width="7.140625" style="134" customWidth="1"/>
    <col min="2" max="2" width="66.5703125" style="134" customWidth="1"/>
    <col min="3" max="4" width="16.28515625" style="134" customWidth="1"/>
    <col min="5" max="5" width="16.28515625" style="177" customWidth="1"/>
    <col min="6" max="16384" width="11.7109375" style="134"/>
  </cols>
  <sheetData>
    <row r="1" spans="1:5">
      <c r="A1" s="133" t="s">
        <v>0</v>
      </c>
      <c r="E1" s="135" t="s">
        <v>119</v>
      </c>
    </row>
    <row r="2" spans="1:5">
      <c r="A2" s="136"/>
      <c r="E2" s="137"/>
    </row>
    <row r="3" spans="1:5">
      <c r="A3" s="138" t="s">
        <v>120</v>
      </c>
      <c r="B3" s="138"/>
      <c r="C3" s="138"/>
      <c r="D3" s="138"/>
      <c r="E3" s="138"/>
    </row>
    <row r="4" spans="1:5">
      <c r="A4" s="139" t="s">
        <v>2</v>
      </c>
      <c r="B4" s="139"/>
      <c r="C4" s="139"/>
      <c r="D4" s="139"/>
      <c r="E4" s="139"/>
    </row>
    <row r="5" spans="1:5">
      <c r="A5" s="140"/>
      <c r="B5" s="140"/>
      <c r="C5" s="140"/>
      <c r="D5" s="140"/>
      <c r="E5" s="140"/>
    </row>
    <row r="6" spans="1:5">
      <c r="A6" s="141"/>
      <c r="B6" s="142"/>
      <c r="C6" s="142"/>
      <c r="D6" s="142"/>
      <c r="E6" s="143" t="s">
        <v>3</v>
      </c>
    </row>
    <row r="7" spans="1:5" s="146" customFormat="1" ht="41.25" customHeight="1">
      <c r="A7" s="144" t="s">
        <v>4</v>
      </c>
      <c r="B7" s="144" t="s">
        <v>5</v>
      </c>
      <c r="C7" s="144" t="s">
        <v>6</v>
      </c>
      <c r="D7" s="144" t="s">
        <v>7</v>
      </c>
      <c r="E7" s="145" t="s">
        <v>52</v>
      </c>
    </row>
    <row r="8" spans="1:5" s="136" customFormat="1" ht="18" customHeight="1">
      <c r="A8" s="147"/>
      <c r="B8" s="148" t="s">
        <v>121</v>
      </c>
      <c r="C8" s="149">
        <v>21799890</v>
      </c>
      <c r="D8" s="149">
        <v>36584753.082599007</v>
      </c>
      <c r="E8" s="150">
        <v>167.82081507108066</v>
      </c>
    </row>
    <row r="9" spans="1:5" s="136" customFormat="1" ht="18" customHeight="1">
      <c r="A9" s="151" t="s">
        <v>9</v>
      </c>
      <c r="B9" s="152" t="s">
        <v>122</v>
      </c>
      <c r="C9" s="153">
        <v>5904444</v>
      </c>
      <c r="D9" s="153">
        <v>7885083.1022450011</v>
      </c>
      <c r="E9" s="154">
        <v>133.54488758374202</v>
      </c>
    </row>
    <row r="10" spans="1:5" s="136" customFormat="1" ht="18" customHeight="1">
      <c r="A10" s="151" t="s">
        <v>21</v>
      </c>
      <c r="B10" s="152" t="s">
        <v>123</v>
      </c>
      <c r="C10" s="153">
        <v>14996846</v>
      </c>
      <c r="D10" s="153">
        <v>15022500.218365997</v>
      </c>
      <c r="E10" s="154">
        <v>100.17106409151629</v>
      </c>
    </row>
    <row r="11" spans="1:5" s="136" customFormat="1" ht="18" customHeight="1">
      <c r="A11" s="151"/>
      <c r="B11" s="155" t="s">
        <v>112</v>
      </c>
      <c r="C11" s="156"/>
      <c r="D11" s="156"/>
      <c r="E11" s="154"/>
    </row>
    <row r="12" spans="1:5" s="136" customFormat="1" ht="18" customHeight="1">
      <c r="A12" s="151" t="s">
        <v>23</v>
      </c>
      <c r="B12" s="157" t="s">
        <v>102</v>
      </c>
      <c r="C12" s="158">
        <v>6384112</v>
      </c>
      <c r="D12" s="158">
        <v>8559057.5090549979</v>
      </c>
      <c r="E12" s="154">
        <v>134.06809763135419</v>
      </c>
    </row>
    <row r="13" spans="1:5" s="136" customFormat="1" ht="18" customHeight="1">
      <c r="A13" s="159">
        <v>1</v>
      </c>
      <c r="B13" s="160" t="s">
        <v>103</v>
      </c>
      <c r="C13" s="161"/>
      <c r="D13" s="161">
        <v>8161821.6286359988</v>
      </c>
      <c r="E13" s="154"/>
    </row>
    <row r="14" spans="1:5" s="136" customFormat="1" ht="18" customHeight="1">
      <c r="A14" s="159"/>
      <c r="B14" s="162" t="s">
        <v>112</v>
      </c>
      <c r="C14" s="163"/>
      <c r="D14" s="163"/>
      <c r="E14" s="154"/>
    </row>
    <row r="15" spans="1:5" s="136" customFormat="1" ht="18" customHeight="1">
      <c r="A15" s="164" t="s">
        <v>124</v>
      </c>
      <c r="B15" s="165" t="s">
        <v>113</v>
      </c>
      <c r="C15" s="161"/>
      <c r="D15" s="161">
        <v>964446.73263700004</v>
      </c>
      <c r="E15" s="154"/>
    </row>
    <row r="16" spans="1:5" s="136" customFormat="1" ht="18" customHeight="1">
      <c r="A16" s="164" t="s">
        <v>125</v>
      </c>
      <c r="B16" s="165" t="s">
        <v>114</v>
      </c>
      <c r="C16" s="161"/>
      <c r="D16" s="161">
        <v>0</v>
      </c>
      <c r="E16" s="154"/>
    </row>
    <row r="17" spans="1:5" s="136" customFormat="1" ht="18" customHeight="1">
      <c r="A17" s="164" t="s">
        <v>126</v>
      </c>
      <c r="B17" s="165" t="s">
        <v>127</v>
      </c>
      <c r="C17" s="161"/>
      <c r="D17" s="161">
        <v>94062.681893999994</v>
      </c>
      <c r="E17" s="154"/>
    </row>
    <row r="18" spans="1:5" s="136" customFormat="1" ht="18" customHeight="1">
      <c r="A18" s="164" t="s">
        <v>128</v>
      </c>
      <c r="B18" s="165" t="s">
        <v>129</v>
      </c>
      <c r="C18" s="161"/>
      <c r="D18" s="161">
        <v>399613.99615199998</v>
      </c>
      <c r="E18" s="154"/>
    </row>
    <row r="19" spans="1:5" s="136" customFormat="1" ht="18" customHeight="1">
      <c r="A19" s="164" t="s">
        <v>130</v>
      </c>
      <c r="B19" s="165" t="s">
        <v>131</v>
      </c>
      <c r="C19" s="161"/>
      <c r="D19" s="161">
        <v>3077.0410000000002</v>
      </c>
      <c r="E19" s="154"/>
    </row>
    <row r="20" spans="1:5" s="136" customFormat="1" ht="18" customHeight="1">
      <c r="A20" s="164" t="s">
        <v>132</v>
      </c>
      <c r="B20" s="165" t="s">
        <v>133</v>
      </c>
      <c r="C20" s="161"/>
      <c r="D20" s="161">
        <v>168742.21400000001</v>
      </c>
      <c r="E20" s="154"/>
    </row>
    <row r="21" spans="1:5" s="136" customFormat="1" ht="18" customHeight="1">
      <c r="A21" s="164" t="s">
        <v>134</v>
      </c>
      <c r="B21" s="165" t="s">
        <v>135</v>
      </c>
      <c r="C21" s="161"/>
      <c r="D21" s="161">
        <v>11776.809499999999</v>
      </c>
      <c r="E21" s="154"/>
    </row>
    <row r="22" spans="1:5" s="136" customFormat="1" ht="18" customHeight="1">
      <c r="A22" s="164" t="s">
        <v>136</v>
      </c>
      <c r="B22" s="165" t="s">
        <v>137</v>
      </c>
      <c r="C22" s="161"/>
      <c r="D22" s="161">
        <v>5765750.7208070001</v>
      </c>
      <c r="E22" s="154"/>
    </row>
    <row r="23" spans="1:5" s="136" customFormat="1" ht="18" customHeight="1">
      <c r="A23" s="164" t="s">
        <v>138</v>
      </c>
      <c r="B23" s="165" t="s">
        <v>139</v>
      </c>
      <c r="C23" s="161"/>
      <c r="D23" s="161">
        <v>307463.09694000002</v>
      </c>
      <c r="E23" s="154"/>
    </row>
    <row r="24" spans="1:5" s="136" customFormat="1" ht="18" customHeight="1">
      <c r="A24" s="164" t="s">
        <v>140</v>
      </c>
      <c r="B24" s="165" t="s">
        <v>141</v>
      </c>
      <c r="C24" s="161"/>
      <c r="D24" s="161">
        <v>132284.213055</v>
      </c>
      <c r="E24" s="154"/>
    </row>
    <row r="25" spans="1:5" s="136" customFormat="1" ht="38.25">
      <c r="A25" s="164">
        <v>2</v>
      </c>
      <c r="B25" s="166" t="s">
        <v>110</v>
      </c>
      <c r="C25" s="161"/>
      <c r="D25" s="161">
        <v>47400</v>
      </c>
      <c r="E25" s="154"/>
    </row>
    <row r="26" spans="1:5" s="136" customFormat="1" ht="18" customHeight="1">
      <c r="A26" s="159">
        <v>3</v>
      </c>
      <c r="B26" s="160" t="s">
        <v>111</v>
      </c>
      <c r="C26" s="161"/>
      <c r="D26" s="161">
        <v>349835.88041899999</v>
      </c>
      <c r="E26" s="154"/>
    </row>
    <row r="27" spans="1:5" s="136" customFormat="1" ht="18" customHeight="1">
      <c r="A27" s="151" t="s">
        <v>31</v>
      </c>
      <c r="B27" s="157" t="s">
        <v>26</v>
      </c>
      <c r="C27" s="158">
        <v>8137259</v>
      </c>
      <c r="D27" s="158">
        <v>6445394.2609359995</v>
      </c>
      <c r="E27" s="154">
        <v>79.208419701720189</v>
      </c>
    </row>
    <row r="28" spans="1:5" ht="18" customHeight="1">
      <c r="A28" s="167"/>
      <c r="B28" s="168" t="s">
        <v>112</v>
      </c>
      <c r="C28" s="163"/>
      <c r="D28" s="163"/>
      <c r="E28" s="169"/>
    </row>
    <row r="29" spans="1:5" ht="18" customHeight="1">
      <c r="A29" s="167">
        <v>1</v>
      </c>
      <c r="B29" s="165" t="s">
        <v>113</v>
      </c>
      <c r="C29" s="161">
        <v>2795367</v>
      </c>
      <c r="D29" s="161">
        <v>2375926.222755</v>
      </c>
      <c r="E29" s="169">
        <v>84.995144564380993</v>
      </c>
    </row>
    <row r="30" spans="1:5" ht="18" customHeight="1">
      <c r="A30" s="167">
        <f t="shared" ref="A30:A38" si="0">+A29+1</f>
        <v>2</v>
      </c>
      <c r="B30" s="165" t="s">
        <v>114</v>
      </c>
      <c r="C30" s="161">
        <v>33572</v>
      </c>
      <c r="D30" s="161">
        <v>11352.915895</v>
      </c>
      <c r="E30" s="169">
        <v>33.816620680924579</v>
      </c>
    </row>
    <row r="31" spans="1:5" ht="18" customHeight="1">
      <c r="A31" s="167">
        <f t="shared" si="0"/>
        <v>3</v>
      </c>
      <c r="B31" s="165" t="s">
        <v>127</v>
      </c>
      <c r="C31" s="161">
        <v>715871</v>
      </c>
      <c r="D31" s="161">
        <v>590875.17606799991</v>
      </c>
      <c r="E31" s="169">
        <v>82.539336845325479</v>
      </c>
    </row>
    <row r="32" spans="1:5" ht="18" customHeight="1">
      <c r="A32" s="167">
        <f t="shared" si="0"/>
        <v>4</v>
      </c>
      <c r="B32" s="165" t="s">
        <v>129</v>
      </c>
      <c r="C32" s="161">
        <v>167440</v>
      </c>
      <c r="D32" s="161">
        <v>125047.11624</v>
      </c>
      <c r="E32" s="169">
        <v>74.681746440516008</v>
      </c>
    </row>
    <row r="33" spans="1:5" ht="18" customHeight="1">
      <c r="A33" s="167">
        <f t="shared" si="0"/>
        <v>5</v>
      </c>
      <c r="B33" s="165" t="s">
        <v>131</v>
      </c>
      <c r="C33" s="161">
        <v>38319</v>
      </c>
      <c r="D33" s="161">
        <v>46586.009309000001</v>
      </c>
      <c r="E33" s="169">
        <v>121.57417810746627</v>
      </c>
    </row>
    <row r="34" spans="1:5" ht="18" customHeight="1">
      <c r="A34" s="167">
        <f t="shared" si="0"/>
        <v>6</v>
      </c>
      <c r="B34" s="165" t="s">
        <v>133</v>
      </c>
      <c r="C34" s="161">
        <v>24904</v>
      </c>
      <c r="D34" s="161">
        <v>26053.801989</v>
      </c>
      <c r="E34" s="169">
        <v>104.61693699405718</v>
      </c>
    </row>
    <row r="35" spans="1:5" ht="18" customHeight="1">
      <c r="A35" s="167">
        <f t="shared" si="0"/>
        <v>7</v>
      </c>
      <c r="B35" s="165" t="s">
        <v>135</v>
      </c>
      <c r="C35" s="161">
        <v>278909</v>
      </c>
      <c r="D35" s="161">
        <v>171934.78200599999</v>
      </c>
      <c r="E35" s="169">
        <v>61.64547648372767</v>
      </c>
    </row>
    <row r="36" spans="1:5" ht="18" customHeight="1">
      <c r="A36" s="167">
        <f t="shared" si="0"/>
        <v>8</v>
      </c>
      <c r="B36" s="165" t="s">
        <v>137</v>
      </c>
      <c r="C36" s="161">
        <v>1466595</v>
      </c>
      <c r="D36" s="161">
        <v>550218.26395199995</v>
      </c>
      <c r="E36" s="169">
        <v>37.516714836202219</v>
      </c>
    </row>
    <row r="37" spans="1:5" ht="18" customHeight="1">
      <c r="A37" s="167">
        <f t="shared" si="0"/>
        <v>9</v>
      </c>
      <c r="B37" s="165" t="s">
        <v>139</v>
      </c>
      <c r="C37" s="161">
        <v>1291681</v>
      </c>
      <c r="D37" s="161">
        <v>1374643.5131910001</v>
      </c>
      <c r="E37" s="169">
        <v>106.42283297431796</v>
      </c>
    </row>
    <row r="38" spans="1:5" ht="18" customHeight="1">
      <c r="A38" s="167">
        <f t="shared" si="0"/>
        <v>10</v>
      </c>
      <c r="B38" s="165" t="s">
        <v>141</v>
      </c>
      <c r="C38" s="161">
        <v>734364</v>
      </c>
      <c r="D38" s="161">
        <v>558705.538956</v>
      </c>
      <c r="E38" s="169">
        <v>76.080191697305423</v>
      </c>
    </row>
    <row r="39" spans="1:5" ht="18" customHeight="1">
      <c r="A39" s="151" t="s">
        <v>35</v>
      </c>
      <c r="B39" s="170" t="s">
        <v>27</v>
      </c>
      <c r="C39" s="171">
        <v>18000</v>
      </c>
      <c r="D39" s="171">
        <v>17048.448375</v>
      </c>
      <c r="E39" s="172">
        <v>94.713602083333342</v>
      </c>
    </row>
    <row r="40" spans="1:5" ht="18" customHeight="1">
      <c r="A40" s="173" t="s">
        <v>90</v>
      </c>
      <c r="B40" s="170" t="s">
        <v>28</v>
      </c>
      <c r="C40" s="171">
        <v>1000</v>
      </c>
      <c r="D40" s="171">
        <v>1000</v>
      </c>
      <c r="E40" s="172">
        <v>100</v>
      </c>
    </row>
    <row r="41" spans="1:5" ht="18" customHeight="1">
      <c r="A41" s="173" t="s">
        <v>115</v>
      </c>
      <c r="B41" s="170" t="s">
        <v>29</v>
      </c>
      <c r="C41" s="171">
        <v>286475</v>
      </c>
      <c r="D41" s="161">
        <v>0</v>
      </c>
      <c r="E41" s="169">
        <v>0</v>
      </c>
    </row>
    <row r="42" spans="1:5" s="136" customFormat="1" ht="18" customHeight="1">
      <c r="A42" s="173" t="s">
        <v>116</v>
      </c>
      <c r="B42" s="170" t="s">
        <v>30</v>
      </c>
      <c r="C42" s="154"/>
      <c r="D42" s="154"/>
      <c r="E42" s="154"/>
    </row>
    <row r="43" spans="1:5" s="136" customFormat="1" ht="18" customHeight="1">
      <c r="A43" s="174" t="s">
        <v>37</v>
      </c>
      <c r="B43" s="175" t="s">
        <v>118</v>
      </c>
      <c r="C43" s="176"/>
      <c r="D43" s="176">
        <v>11598984.068958001</v>
      </c>
      <c r="E43" s="176"/>
    </row>
  </sheetData>
  <mergeCells count="2">
    <mergeCell ref="A3:E3"/>
    <mergeCell ref="A4:E4"/>
  </mergeCells>
  <pageMargins left="0.7" right="0.7" top="0.44" bottom="0.5"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workbookViewId="0">
      <selection activeCell="U6" sqref="U6"/>
    </sheetView>
  </sheetViews>
  <sheetFormatPr defaultRowHeight="15"/>
  <cols>
    <col min="1" max="1" width="4.5703125" style="185" customWidth="1"/>
    <col min="2" max="2" width="29.7109375" style="186" customWidth="1"/>
    <col min="3" max="3" width="9.85546875" style="185" customWidth="1"/>
    <col min="4" max="4" width="9.7109375" style="185" customWidth="1"/>
    <col min="5" max="5" width="9.85546875" style="185" customWidth="1"/>
    <col min="6" max="6" width="7.28515625" style="185" customWidth="1"/>
    <col min="7" max="7" width="6" style="185" customWidth="1"/>
    <col min="8" max="8" width="7.140625" style="185" hidden="1" customWidth="1"/>
    <col min="9" max="9" width="7" style="185" hidden="1" customWidth="1"/>
    <col min="10" max="10" width="9.5703125" style="185" customWidth="1"/>
    <col min="11" max="11" width="9.7109375" style="185" customWidth="1"/>
    <col min="12" max="12" width="9.85546875" style="185" customWidth="1"/>
    <col min="13" max="13" width="8" style="185" customWidth="1"/>
    <col min="14" max="14" width="6" style="185" customWidth="1"/>
    <col min="15" max="15" width="7.140625" style="185" customWidth="1"/>
    <col min="16" max="16" width="7" style="185" customWidth="1"/>
    <col min="17" max="17" width="5.85546875" style="185" customWidth="1"/>
    <col min="18" max="19" width="8" style="185" customWidth="1"/>
    <col min="20" max="20" width="10" style="185" customWidth="1"/>
    <col min="21" max="16384" width="9.140625" style="185"/>
  </cols>
  <sheetData>
    <row r="1" spans="1:20" s="2" customFormat="1" ht="15.75" customHeight="1">
      <c r="A1" s="178" t="s">
        <v>0</v>
      </c>
      <c r="B1" s="178"/>
      <c r="Q1" s="179" t="s">
        <v>142</v>
      </c>
      <c r="R1" s="179"/>
      <c r="S1" s="179"/>
      <c r="T1" s="180"/>
    </row>
    <row r="2" spans="1:20" s="2" customFormat="1" ht="16.5">
      <c r="A2" s="181" t="s">
        <v>143</v>
      </c>
      <c r="B2" s="181"/>
      <c r="C2" s="181"/>
      <c r="D2" s="181"/>
      <c r="E2" s="181"/>
      <c r="F2" s="181"/>
      <c r="G2" s="181"/>
      <c r="H2" s="181"/>
      <c r="I2" s="181"/>
      <c r="J2" s="181"/>
      <c r="K2" s="181"/>
      <c r="L2" s="181"/>
      <c r="M2" s="181"/>
      <c r="N2" s="181"/>
      <c r="O2" s="181"/>
      <c r="P2" s="181"/>
      <c r="Q2" s="181"/>
      <c r="R2" s="181"/>
      <c r="S2" s="181"/>
      <c r="T2" s="182"/>
    </row>
    <row r="3" spans="1:20" s="2" customFormat="1" ht="16.5">
      <c r="A3" s="183" t="s">
        <v>144</v>
      </c>
      <c r="B3" s="183"/>
      <c r="C3" s="183"/>
      <c r="D3" s="183"/>
      <c r="E3" s="183"/>
      <c r="F3" s="183"/>
      <c r="G3" s="183"/>
      <c r="H3" s="183"/>
      <c r="I3" s="183"/>
      <c r="J3" s="183"/>
      <c r="K3" s="183"/>
      <c r="L3" s="183"/>
      <c r="M3" s="183"/>
      <c r="N3" s="183"/>
      <c r="O3" s="183"/>
      <c r="P3" s="183"/>
      <c r="Q3" s="183"/>
      <c r="R3" s="183"/>
      <c r="S3" s="183"/>
      <c r="T3" s="184"/>
    </row>
    <row r="4" spans="1:20">
      <c r="Q4" s="187" t="s">
        <v>3</v>
      </c>
      <c r="R4" s="187"/>
      <c r="S4" s="187"/>
    </row>
    <row r="5" spans="1:20" s="192" customFormat="1" ht="25.5" customHeight="1">
      <c r="A5" s="188" t="s">
        <v>4</v>
      </c>
      <c r="B5" s="188" t="s">
        <v>145</v>
      </c>
      <c r="C5" s="189" t="s">
        <v>146</v>
      </c>
      <c r="D5" s="190"/>
      <c r="E5" s="190"/>
      <c r="F5" s="190"/>
      <c r="G5" s="190"/>
      <c r="H5" s="190"/>
      <c r="I5" s="191"/>
      <c r="J5" s="189" t="s">
        <v>147</v>
      </c>
      <c r="K5" s="190"/>
      <c r="L5" s="190"/>
      <c r="M5" s="190"/>
      <c r="N5" s="190"/>
      <c r="O5" s="190"/>
      <c r="P5" s="191"/>
      <c r="Q5" s="189" t="s">
        <v>148</v>
      </c>
      <c r="R5" s="190"/>
      <c r="S5" s="191"/>
    </row>
    <row r="6" spans="1:20" s="192" customFormat="1" ht="25.5" customHeight="1">
      <c r="A6" s="193"/>
      <c r="B6" s="193"/>
      <c r="C6" s="188" t="s">
        <v>149</v>
      </c>
      <c r="D6" s="188" t="s">
        <v>150</v>
      </c>
      <c r="E6" s="188" t="s">
        <v>151</v>
      </c>
      <c r="F6" s="188" t="s">
        <v>152</v>
      </c>
      <c r="G6" s="188" t="s">
        <v>153</v>
      </c>
      <c r="H6" s="189" t="s">
        <v>154</v>
      </c>
      <c r="I6" s="191"/>
      <c r="J6" s="188" t="s">
        <v>149</v>
      </c>
      <c r="K6" s="188" t="s">
        <v>155</v>
      </c>
      <c r="L6" s="188" t="s">
        <v>156</v>
      </c>
      <c r="M6" s="188" t="s">
        <v>152</v>
      </c>
      <c r="N6" s="188" t="s">
        <v>153</v>
      </c>
      <c r="O6" s="189" t="s">
        <v>154</v>
      </c>
      <c r="P6" s="191"/>
      <c r="Q6" s="188" t="s">
        <v>149</v>
      </c>
      <c r="R6" s="188" t="s">
        <v>150</v>
      </c>
      <c r="S6" s="188" t="s">
        <v>151</v>
      </c>
    </row>
    <row r="7" spans="1:20" s="192" customFormat="1" ht="71.25" customHeight="1">
      <c r="A7" s="194"/>
      <c r="B7" s="194"/>
      <c r="C7" s="194"/>
      <c r="D7" s="194"/>
      <c r="E7" s="194"/>
      <c r="F7" s="194"/>
      <c r="G7" s="194"/>
      <c r="H7" s="195" t="s">
        <v>157</v>
      </c>
      <c r="I7" s="195" t="s">
        <v>26</v>
      </c>
      <c r="J7" s="194"/>
      <c r="K7" s="194"/>
      <c r="L7" s="194"/>
      <c r="M7" s="194"/>
      <c r="N7" s="194"/>
      <c r="O7" s="195" t="s">
        <v>157</v>
      </c>
      <c r="P7" s="195" t="s">
        <v>26</v>
      </c>
      <c r="Q7" s="194"/>
      <c r="R7" s="194"/>
      <c r="S7" s="194"/>
    </row>
    <row r="8" spans="1:20" s="198" customFormat="1" ht="18" customHeight="1">
      <c r="A8" s="195"/>
      <c r="B8" s="195" t="s">
        <v>158</v>
      </c>
      <c r="C8" s="196">
        <v>5043697.1915430008</v>
      </c>
      <c r="D8" s="196">
        <v>3399228.1562000001</v>
      </c>
      <c r="E8" s="196">
        <v>1634819.0353430007</v>
      </c>
      <c r="F8" s="196">
        <v>8650</v>
      </c>
      <c r="G8" s="196">
        <v>1000</v>
      </c>
      <c r="H8" s="196">
        <v>0</v>
      </c>
      <c r="I8" s="196">
        <v>0</v>
      </c>
      <c r="J8" s="196">
        <v>6209426.3455849998</v>
      </c>
      <c r="K8" s="196">
        <v>4598324.6469679996</v>
      </c>
      <c r="L8" s="196">
        <v>1593053.250242</v>
      </c>
      <c r="M8" s="196">
        <v>17048.448375</v>
      </c>
      <c r="N8" s="196">
        <v>1000</v>
      </c>
      <c r="O8" s="196">
        <v>0</v>
      </c>
      <c r="P8" s="196">
        <v>0</v>
      </c>
      <c r="Q8" s="197">
        <v>123.11259200882698</v>
      </c>
      <c r="R8" s="197">
        <v>135.27555185081988</v>
      </c>
      <c r="S8" s="197">
        <v>97.445234964967369</v>
      </c>
    </row>
    <row r="9" spans="1:20" s="203" customFormat="1" ht="30" customHeight="1">
      <c r="A9" s="199" t="s">
        <v>23</v>
      </c>
      <c r="B9" s="200" t="s">
        <v>159</v>
      </c>
      <c r="C9" s="201">
        <v>5034047.1915430008</v>
      </c>
      <c r="D9" s="201">
        <v>3399228.1562000001</v>
      </c>
      <c r="E9" s="201">
        <v>1634819.0353430007</v>
      </c>
      <c r="F9" s="201">
        <v>0</v>
      </c>
      <c r="G9" s="201">
        <v>0</v>
      </c>
      <c r="H9" s="201">
        <v>0</v>
      </c>
      <c r="I9" s="201">
        <v>0</v>
      </c>
      <c r="J9" s="201">
        <v>6191377.8972100001</v>
      </c>
      <c r="K9" s="201">
        <v>4598324.6469679996</v>
      </c>
      <c r="L9" s="201">
        <v>1593053.250242</v>
      </c>
      <c r="M9" s="201">
        <v>0</v>
      </c>
      <c r="N9" s="201">
        <v>0</v>
      </c>
      <c r="O9" s="201">
        <v>0</v>
      </c>
      <c r="P9" s="201">
        <v>0</v>
      </c>
      <c r="Q9" s="202">
        <v>122.99006468614891</v>
      </c>
      <c r="R9" s="202">
        <v>135.27555185081988</v>
      </c>
      <c r="S9" s="202">
        <v>97.445234964967369</v>
      </c>
    </row>
    <row r="10" spans="1:20" s="211" customFormat="1" ht="29.25" customHeight="1">
      <c r="A10" s="204">
        <v>1</v>
      </c>
      <c r="B10" s="205" t="s">
        <v>160</v>
      </c>
      <c r="C10" s="206">
        <v>21430.409</v>
      </c>
      <c r="D10" s="207"/>
      <c r="E10" s="206">
        <v>21430.409</v>
      </c>
      <c r="F10" s="208"/>
      <c r="G10" s="208"/>
      <c r="H10" s="208"/>
      <c r="I10" s="208"/>
      <c r="J10" s="206">
        <v>21050.753487000002</v>
      </c>
      <c r="K10" s="209"/>
      <c r="L10" s="206">
        <v>21050.753487000002</v>
      </c>
      <c r="M10" s="206"/>
      <c r="N10" s="206"/>
      <c r="O10" s="206"/>
      <c r="P10" s="206"/>
      <c r="Q10" s="210">
        <v>98.228426191026031</v>
      </c>
      <c r="R10" s="210"/>
      <c r="S10" s="210">
        <v>98.228426191026031</v>
      </c>
    </row>
    <row r="11" spans="1:20" s="211" customFormat="1" ht="15.75" customHeight="1">
      <c r="A11" s="204">
        <v>2</v>
      </c>
      <c r="B11" s="205" t="s">
        <v>161</v>
      </c>
      <c r="C11" s="206">
        <v>36323.110999999997</v>
      </c>
      <c r="D11" s="207"/>
      <c r="E11" s="206">
        <v>36323.110999999997</v>
      </c>
      <c r="F11" s="208"/>
      <c r="G11" s="208"/>
      <c r="H11" s="208"/>
      <c r="I11" s="208"/>
      <c r="J11" s="206">
        <v>43716.207157999997</v>
      </c>
      <c r="K11" s="207"/>
      <c r="L11" s="206">
        <v>43716.207157999997</v>
      </c>
      <c r="M11" s="206"/>
      <c r="N11" s="206"/>
      <c r="O11" s="206"/>
      <c r="P11" s="206"/>
      <c r="Q11" s="210">
        <v>120.35369756186357</v>
      </c>
      <c r="R11" s="210"/>
      <c r="S11" s="210">
        <v>120.35369756186357</v>
      </c>
    </row>
    <row r="12" spans="1:20" s="211" customFormat="1" ht="28.5" customHeight="1">
      <c r="A12" s="204">
        <v>3</v>
      </c>
      <c r="B12" s="205" t="s">
        <v>162</v>
      </c>
      <c r="C12" s="206">
        <v>64587.377999999997</v>
      </c>
      <c r="D12" s="207">
        <v>13573</v>
      </c>
      <c r="E12" s="206">
        <v>51014.377999999997</v>
      </c>
      <c r="F12" s="208"/>
      <c r="G12" s="208"/>
      <c r="H12" s="208"/>
      <c r="I12" s="208"/>
      <c r="J12" s="206">
        <v>61276.865744999996</v>
      </c>
      <c r="K12" s="207">
        <v>13742.684271</v>
      </c>
      <c r="L12" s="206">
        <v>47534.181473999997</v>
      </c>
      <c r="M12" s="206"/>
      <c r="N12" s="206"/>
      <c r="O12" s="206"/>
      <c r="P12" s="206"/>
      <c r="Q12" s="210">
        <v>94.874366544187623</v>
      </c>
      <c r="R12" s="210">
        <v>101.25016039932218</v>
      </c>
      <c r="S12" s="210">
        <v>93.178008509679373</v>
      </c>
    </row>
    <row r="13" spans="1:20" s="211" customFormat="1" ht="15.75" customHeight="1">
      <c r="A13" s="204">
        <v>4</v>
      </c>
      <c r="B13" s="205" t="s">
        <v>163</v>
      </c>
      <c r="C13" s="206">
        <v>14007.964</v>
      </c>
      <c r="D13" s="207"/>
      <c r="E13" s="206">
        <v>14007.964</v>
      </c>
      <c r="F13" s="208"/>
      <c r="G13" s="208"/>
      <c r="H13" s="208"/>
      <c r="I13" s="208"/>
      <c r="J13" s="206">
        <v>11846.121169000002</v>
      </c>
      <c r="K13" s="207"/>
      <c r="L13" s="206">
        <v>11846.121169000002</v>
      </c>
      <c r="M13" s="206"/>
      <c r="N13" s="206"/>
      <c r="O13" s="206"/>
      <c r="P13" s="206"/>
      <c r="Q13" s="210">
        <v>84.567044639749241</v>
      </c>
      <c r="R13" s="210"/>
      <c r="S13" s="210">
        <v>84.567044639749241</v>
      </c>
    </row>
    <row r="14" spans="1:20" s="211" customFormat="1" ht="15.75" customHeight="1">
      <c r="A14" s="204">
        <v>5</v>
      </c>
      <c r="B14" s="205" t="s">
        <v>164</v>
      </c>
      <c r="C14" s="206">
        <v>13819.844000000001</v>
      </c>
      <c r="D14" s="207"/>
      <c r="E14" s="206">
        <v>13819.844000000001</v>
      </c>
      <c r="F14" s="208"/>
      <c r="G14" s="208"/>
      <c r="H14" s="208"/>
      <c r="I14" s="208"/>
      <c r="J14" s="206">
        <v>13782.230992000001</v>
      </c>
      <c r="K14" s="209"/>
      <c r="L14" s="206">
        <v>13782.230992000001</v>
      </c>
      <c r="M14" s="206"/>
      <c r="N14" s="206"/>
      <c r="O14" s="206"/>
      <c r="P14" s="206"/>
      <c r="Q14" s="210">
        <v>99.727833338784436</v>
      </c>
      <c r="R14" s="210"/>
      <c r="S14" s="210">
        <v>99.727833338784436</v>
      </c>
    </row>
    <row r="15" spans="1:20" s="211" customFormat="1" ht="15.75" customHeight="1">
      <c r="A15" s="204">
        <v>6</v>
      </c>
      <c r="B15" s="205" t="s">
        <v>165</v>
      </c>
      <c r="C15" s="206">
        <v>16802.113000000001</v>
      </c>
      <c r="D15" s="207"/>
      <c r="E15" s="206">
        <v>16802.113000000001</v>
      </c>
      <c r="F15" s="208"/>
      <c r="G15" s="208"/>
      <c r="H15" s="208"/>
      <c r="I15" s="208"/>
      <c r="J15" s="206">
        <v>16024.914166</v>
      </c>
      <c r="K15" s="209"/>
      <c r="L15" s="206">
        <v>16024.914166</v>
      </c>
      <c r="M15" s="206"/>
      <c r="N15" s="206"/>
      <c r="O15" s="206"/>
      <c r="P15" s="206"/>
      <c r="Q15" s="210">
        <v>95.37439824383992</v>
      </c>
      <c r="R15" s="210"/>
      <c r="S15" s="210">
        <v>95.37439824383992</v>
      </c>
    </row>
    <row r="16" spans="1:20" s="211" customFormat="1" ht="15.75" customHeight="1">
      <c r="A16" s="204">
        <v>7</v>
      </c>
      <c r="B16" s="205" t="s">
        <v>166</v>
      </c>
      <c r="C16" s="206">
        <v>30711.45</v>
      </c>
      <c r="D16" s="207"/>
      <c r="E16" s="206">
        <v>30711.45</v>
      </c>
      <c r="F16" s="208"/>
      <c r="G16" s="208"/>
      <c r="H16" s="208"/>
      <c r="I16" s="208"/>
      <c r="J16" s="206">
        <v>17131.66361</v>
      </c>
      <c r="K16" s="209"/>
      <c r="L16" s="206">
        <v>17131.66361</v>
      </c>
      <c r="M16" s="206"/>
      <c r="N16" s="206"/>
      <c r="O16" s="206"/>
      <c r="P16" s="206"/>
      <c r="Q16" s="210">
        <v>55.782659594385805</v>
      </c>
      <c r="R16" s="210"/>
      <c r="S16" s="210">
        <v>55.782659594385805</v>
      </c>
    </row>
    <row r="17" spans="1:19" s="211" customFormat="1" ht="15.75" customHeight="1">
      <c r="A17" s="204">
        <v>8</v>
      </c>
      <c r="B17" s="205" t="s">
        <v>167</v>
      </c>
      <c r="C17" s="206">
        <v>16235.487000000001</v>
      </c>
      <c r="D17" s="207"/>
      <c r="E17" s="206">
        <v>16235.487000000001</v>
      </c>
      <c r="F17" s="208"/>
      <c r="G17" s="208"/>
      <c r="H17" s="208"/>
      <c r="I17" s="208"/>
      <c r="J17" s="206">
        <v>16031.478999999999</v>
      </c>
      <c r="K17" s="209"/>
      <c r="L17" s="206">
        <v>16031.478999999999</v>
      </c>
      <c r="M17" s="206"/>
      <c r="N17" s="206"/>
      <c r="O17" s="206"/>
      <c r="P17" s="206"/>
      <c r="Q17" s="210">
        <v>98.743443913939871</v>
      </c>
      <c r="R17" s="210"/>
      <c r="S17" s="210">
        <v>98.743443913939871</v>
      </c>
    </row>
    <row r="18" spans="1:19" s="211" customFormat="1" ht="15.75" customHeight="1">
      <c r="A18" s="204">
        <v>9</v>
      </c>
      <c r="B18" s="205" t="s">
        <v>168</v>
      </c>
      <c r="C18" s="206">
        <v>45317.599999999991</v>
      </c>
      <c r="D18" s="207">
        <v>35046.999999999993</v>
      </c>
      <c r="E18" s="206">
        <v>10270.6</v>
      </c>
      <c r="F18" s="208"/>
      <c r="G18" s="208"/>
      <c r="H18" s="208"/>
      <c r="I18" s="208"/>
      <c r="J18" s="206">
        <v>27577.821367999997</v>
      </c>
      <c r="K18" s="209">
        <v>20174.016180999999</v>
      </c>
      <c r="L18" s="206">
        <v>7403.8051869999999</v>
      </c>
      <c r="M18" s="206"/>
      <c r="N18" s="206"/>
      <c r="O18" s="206"/>
      <c r="P18" s="206"/>
      <c r="Q18" s="210">
        <v>60.854549596624715</v>
      </c>
      <c r="R18" s="210">
        <v>57.562747684537911</v>
      </c>
      <c r="S18" s="210">
        <v>72.087367700036992</v>
      </c>
    </row>
    <row r="19" spans="1:19" s="211" customFormat="1" ht="15.75" customHeight="1">
      <c r="A19" s="204">
        <v>10</v>
      </c>
      <c r="B19" s="205" t="s">
        <v>169</v>
      </c>
      <c r="C19" s="206">
        <v>96007.563999999998</v>
      </c>
      <c r="D19" s="207">
        <v>55550</v>
      </c>
      <c r="E19" s="206">
        <v>40457.563999999998</v>
      </c>
      <c r="F19" s="208"/>
      <c r="G19" s="208"/>
      <c r="H19" s="208"/>
      <c r="I19" s="208"/>
      <c r="J19" s="206">
        <v>94163.117415999994</v>
      </c>
      <c r="K19" s="209">
        <v>55577.264999999999</v>
      </c>
      <c r="L19" s="206">
        <v>38585.852416000002</v>
      </c>
      <c r="M19" s="206"/>
      <c r="N19" s="206"/>
      <c r="O19" s="206"/>
      <c r="P19" s="206"/>
      <c r="Q19" s="210">
        <v>98.078852845386223</v>
      </c>
      <c r="R19" s="210">
        <v>100.04908190819081</v>
      </c>
      <c r="S19" s="210">
        <v>95.373642407140494</v>
      </c>
    </row>
    <row r="20" spans="1:19" s="211" customFormat="1" ht="15.75" customHeight="1">
      <c r="A20" s="204">
        <v>11</v>
      </c>
      <c r="B20" s="205" t="s">
        <v>170</v>
      </c>
      <c r="C20" s="206">
        <v>334414.54499999998</v>
      </c>
      <c r="D20" s="207">
        <v>6350</v>
      </c>
      <c r="E20" s="206">
        <v>328064.54499999998</v>
      </c>
      <c r="F20" s="208"/>
      <c r="G20" s="208"/>
      <c r="H20" s="208"/>
      <c r="I20" s="208"/>
      <c r="J20" s="206">
        <v>332106.49853899999</v>
      </c>
      <c r="K20" s="209">
        <v>5688.5720000000001</v>
      </c>
      <c r="L20" s="206">
        <v>326417.92653900001</v>
      </c>
      <c r="M20" s="206"/>
      <c r="N20" s="206"/>
      <c r="O20" s="206"/>
      <c r="P20" s="206"/>
      <c r="Q20" s="210">
        <v>99.309824738334882</v>
      </c>
      <c r="R20" s="210">
        <v>89.583811023622033</v>
      </c>
      <c r="S20" s="210">
        <v>99.498080945930937</v>
      </c>
    </row>
    <row r="21" spans="1:19" s="211" customFormat="1" ht="15.75" customHeight="1">
      <c r="A21" s="204">
        <v>12</v>
      </c>
      <c r="B21" s="205" t="s">
        <v>171</v>
      </c>
      <c r="C21" s="206">
        <v>95871.237999999998</v>
      </c>
      <c r="D21" s="207">
        <v>0</v>
      </c>
      <c r="E21" s="206">
        <v>95871.237999999998</v>
      </c>
      <c r="F21" s="208"/>
      <c r="G21" s="208"/>
      <c r="H21" s="208"/>
      <c r="I21" s="208"/>
      <c r="J21" s="206">
        <v>95940.139576999994</v>
      </c>
      <c r="K21" s="209">
        <v>20.547999999999998</v>
      </c>
      <c r="L21" s="206">
        <v>95919.591576999999</v>
      </c>
      <c r="M21" s="206"/>
      <c r="N21" s="206"/>
      <c r="O21" s="206"/>
      <c r="P21" s="206"/>
      <c r="Q21" s="210">
        <v>100.07186887166304</v>
      </c>
      <c r="R21" s="210"/>
      <c r="S21" s="210">
        <v>100.05043595765396</v>
      </c>
    </row>
    <row r="22" spans="1:19" s="211" customFormat="1" ht="27" customHeight="1">
      <c r="A22" s="204">
        <v>13</v>
      </c>
      <c r="B22" s="205" t="s">
        <v>172</v>
      </c>
      <c r="C22" s="206">
        <v>67097.88</v>
      </c>
      <c r="D22" s="207"/>
      <c r="E22" s="206">
        <v>67097.88</v>
      </c>
      <c r="F22" s="208"/>
      <c r="G22" s="208"/>
      <c r="H22" s="208"/>
      <c r="I22" s="208"/>
      <c r="J22" s="206">
        <v>65671.748290999996</v>
      </c>
      <c r="K22" s="209"/>
      <c r="L22" s="206">
        <v>65671.748290999996</v>
      </c>
      <c r="M22" s="206"/>
      <c r="N22" s="206"/>
      <c r="O22" s="206"/>
      <c r="P22" s="206"/>
      <c r="Q22" s="210">
        <v>97.874550270440722</v>
      </c>
      <c r="R22" s="210"/>
      <c r="S22" s="210">
        <v>97.874550270440722</v>
      </c>
    </row>
    <row r="23" spans="1:19" s="211" customFormat="1" ht="27" customHeight="1">
      <c r="A23" s="204">
        <v>14</v>
      </c>
      <c r="B23" s="205" t="s">
        <v>173</v>
      </c>
      <c r="C23" s="206">
        <v>96470.558000000005</v>
      </c>
      <c r="D23" s="207">
        <v>9754</v>
      </c>
      <c r="E23" s="206">
        <v>86716.558000000005</v>
      </c>
      <c r="F23" s="208"/>
      <c r="G23" s="208"/>
      <c r="H23" s="208"/>
      <c r="I23" s="208"/>
      <c r="J23" s="206">
        <v>87123.634024999992</v>
      </c>
      <c r="K23" s="209">
        <v>2349.72523</v>
      </c>
      <c r="L23" s="206">
        <v>84773.908794999996</v>
      </c>
      <c r="M23" s="206"/>
      <c r="N23" s="206"/>
      <c r="O23" s="206"/>
      <c r="P23" s="206"/>
      <c r="Q23" s="210">
        <v>90.311112355129112</v>
      </c>
      <c r="R23" s="210">
        <v>24.089862928029525</v>
      </c>
      <c r="S23" s="210">
        <v>97.759771317260999</v>
      </c>
    </row>
    <row r="24" spans="1:19" s="211" customFormat="1" ht="15.75" customHeight="1">
      <c r="A24" s="204">
        <v>15</v>
      </c>
      <c r="B24" s="205" t="s">
        <v>174</v>
      </c>
      <c r="C24" s="206">
        <v>98052.862000000008</v>
      </c>
      <c r="D24" s="207">
        <v>3000</v>
      </c>
      <c r="E24" s="206">
        <v>95052.862000000008</v>
      </c>
      <c r="F24" s="208"/>
      <c r="G24" s="208"/>
      <c r="H24" s="208"/>
      <c r="I24" s="208"/>
      <c r="J24" s="206">
        <v>86659.429283000005</v>
      </c>
      <c r="K24" s="209">
        <v>3000</v>
      </c>
      <c r="L24" s="206">
        <v>83659.429283000005</v>
      </c>
      <c r="M24" s="206"/>
      <c r="N24" s="206"/>
      <c r="O24" s="206"/>
      <c r="P24" s="206"/>
      <c r="Q24" s="210">
        <v>88.380316000363152</v>
      </c>
      <c r="R24" s="210">
        <v>100</v>
      </c>
      <c r="S24" s="210">
        <v>88.01358267676359</v>
      </c>
    </row>
    <row r="25" spans="1:19" s="211" customFormat="1" ht="14.25" customHeight="1">
      <c r="A25" s="204">
        <v>16</v>
      </c>
      <c r="B25" s="205" t="s">
        <v>175</v>
      </c>
      <c r="C25" s="206">
        <v>31435.478999999999</v>
      </c>
      <c r="D25" s="207"/>
      <c r="E25" s="206">
        <v>31435.478999999999</v>
      </c>
      <c r="F25" s="208"/>
      <c r="G25" s="208"/>
      <c r="H25" s="208"/>
      <c r="I25" s="208"/>
      <c r="J25" s="206">
        <v>20484.255649999999</v>
      </c>
      <c r="K25" s="209"/>
      <c r="L25" s="206">
        <v>20484.255649999999</v>
      </c>
      <c r="M25" s="206"/>
      <c r="N25" s="206"/>
      <c r="O25" s="206"/>
      <c r="P25" s="206"/>
      <c r="Q25" s="210">
        <v>65.162855161201776</v>
      </c>
      <c r="R25" s="210"/>
      <c r="S25" s="210">
        <v>65.162855161201776</v>
      </c>
    </row>
    <row r="26" spans="1:19" s="211" customFormat="1" ht="15.75" customHeight="1">
      <c r="A26" s="204">
        <v>17</v>
      </c>
      <c r="B26" s="205" t="s">
        <v>176</v>
      </c>
      <c r="C26" s="206">
        <v>37587.061000000002</v>
      </c>
      <c r="D26" s="207"/>
      <c r="E26" s="206">
        <v>37587.061000000002</v>
      </c>
      <c r="F26" s="208"/>
      <c r="G26" s="208"/>
      <c r="H26" s="208"/>
      <c r="I26" s="208"/>
      <c r="J26" s="206">
        <v>34745.301596999998</v>
      </c>
      <c r="K26" s="209"/>
      <c r="L26" s="206">
        <v>34745.301596999998</v>
      </c>
      <c r="M26" s="206"/>
      <c r="N26" s="206"/>
      <c r="O26" s="206"/>
      <c r="P26" s="206"/>
      <c r="Q26" s="210">
        <v>92.439527519855829</v>
      </c>
      <c r="R26" s="210"/>
      <c r="S26" s="210">
        <v>92.439527519855829</v>
      </c>
    </row>
    <row r="27" spans="1:19" s="211" customFormat="1" ht="15.75" customHeight="1">
      <c r="A27" s="204">
        <v>18</v>
      </c>
      <c r="B27" s="205" t="s">
        <v>177</v>
      </c>
      <c r="C27" s="206">
        <v>11116.733</v>
      </c>
      <c r="D27" s="207"/>
      <c r="E27" s="206">
        <v>11116.733</v>
      </c>
      <c r="F27" s="208"/>
      <c r="G27" s="208"/>
      <c r="H27" s="208"/>
      <c r="I27" s="208"/>
      <c r="J27" s="206">
        <v>11018.057945</v>
      </c>
      <c r="K27" s="209"/>
      <c r="L27" s="206">
        <v>11018.057945</v>
      </c>
      <c r="M27" s="206"/>
      <c r="N27" s="206"/>
      <c r="O27" s="206"/>
      <c r="P27" s="206"/>
      <c r="Q27" s="210">
        <v>99.112373617320856</v>
      </c>
      <c r="R27" s="210"/>
      <c r="S27" s="210">
        <v>99.112373617320856</v>
      </c>
    </row>
    <row r="28" spans="1:19" s="211" customFormat="1" ht="15.75" customHeight="1">
      <c r="A28" s="204">
        <v>19</v>
      </c>
      <c r="B28" s="205" t="s">
        <v>178</v>
      </c>
      <c r="C28" s="206">
        <v>25057.098999999998</v>
      </c>
      <c r="D28" s="207"/>
      <c r="E28" s="206">
        <v>25057.098999999998</v>
      </c>
      <c r="F28" s="208"/>
      <c r="G28" s="208"/>
      <c r="H28" s="208"/>
      <c r="I28" s="208"/>
      <c r="J28" s="206">
        <v>24825.703022000002</v>
      </c>
      <c r="K28" s="209"/>
      <c r="L28" s="206">
        <v>24825.703022000002</v>
      </c>
      <c r="M28" s="206"/>
      <c r="N28" s="206"/>
      <c r="O28" s="206"/>
      <c r="P28" s="206"/>
      <c r="Q28" s="210">
        <v>99.076525267350405</v>
      </c>
      <c r="R28" s="210"/>
      <c r="S28" s="210">
        <v>99.076525267350405</v>
      </c>
    </row>
    <row r="29" spans="1:19" s="211" customFormat="1" ht="15.75" customHeight="1">
      <c r="A29" s="204">
        <v>20</v>
      </c>
      <c r="B29" s="205" t="s">
        <v>179</v>
      </c>
      <c r="C29" s="206">
        <v>4076.7579999999998</v>
      </c>
      <c r="D29" s="207"/>
      <c r="E29" s="206">
        <v>4076.7579999999998</v>
      </c>
      <c r="F29" s="208"/>
      <c r="G29" s="208"/>
      <c r="H29" s="208"/>
      <c r="I29" s="208"/>
      <c r="J29" s="206">
        <v>3827.6942330000002</v>
      </c>
      <c r="K29" s="209"/>
      <c r="L29" s="206">
        <v>3827.6942330000002</v>
      </c>
      <c r="M29" s="206"/>
      <c r="N29" s="206"/>
      <c r="O29" s="206"/>
      <c r="P29" s="206"/>
      <c r="Q29" s="210">
        <v>93.890641362572921</v>
      </c>
      <c r="R29" s="210"/>
      <c r="S29" s="210">
        <v>93.890641362572921</v>
      </c>
    </row>
    <row r="30" spans="1:19" s="211" customFormat="1" ht="15.75" customHeight="1">
      <c r="A30" s="204">
        <v>21</v>
      </c>
      <c r="B30" s="205" t="s">
        <v>180</v>
      </c>
      <c r="C30" s="206">
        <v>162171.829</v>
      </c>
      <c r="D30" s="207">
        <v>147692</v>
      </c>
      <c r="E30" s="206">
        <v>14479.829</v>
      </c>
      <c r="F30" s="208"/>
      <c r="G30" s="208"/>
      <c r="H30" s="208"/>
      <c r="I30" s="208"/>
      <c r="J30" s="206">
        <v>230104.89279199994</v>
      </c>
      <c r="K30" s="209">
        <v>218112.84272899994</v>
      </c>
      <c r="L30" s="206">
        <v>11992.050062999999</v>
      </c>
      <c r="M30" s="206"/>
      <c r="N30" s="206"/>
      <c r="O30" s="206"/>
      <c r="P30" s="206"/>
      <c r="Q30" s="210">
        <v>141.88955887770123</v>
      </c>
      <c r="R30" s="210">
        <v>147.68087826625677</v>
      </c>
      <c r="S30" s="210">
        <v>82.819003339058753</v>
      </c>
    </row>
    <row r="31" spans="1:19" s="211" customFormat="1" ht="15.75" customHeight="1">
      <c r="A31" s="204">
        <v>22</v>
      </c>
      <c r="B31" s="205" t="s">
        <v>181</v>
      </c>
      <c r="C31" s="206">
        <v>120114.803</v>
      </c>
      <c r="D31" s="207"/>
      <c r="E31" s="206">
        <v>120114.803</v>
      </c>
      <c r="F31" s="208"/>
      <c r="G31" s="208"/>
      <c r="H31" s="208"/>
      <c r="I31" s="208"/>
      <c r="J31" s="206">
        <v>132431.879999</v>
      </c>
      <c r="K31" s="209"/>
      <c r="L31" s="206">
        <v>132431.879999</v>
      </c>
      <c r="M31" s="206"/>
      <c r="N31" s="206"/>
      <c r="O31" s="206"/>
      <c r="P31" s="206"/>
      <c r="Q31" s="210">
        <v>110.2544205138479</v>
      </c>
      <c r="R31" s="210"/>
      <c r="S31" s="210">
        <v>110.2544205138479</v>
      </c>
    </row>
    <row r="32" spans="1:19" s="211" customFormat="1" ht="15.75" customHeight="1">
      <c r="A32" s="204">
        <v>23</v>
      </c>
      <c r="B32" s="205" t="s">
        <v>182</v>
      </c>
      <c r="C32" s="206">
        <v>12468.436</v>
      </c>
      <c r="D32" s="207"/>
      <c r="E32" s="206">
        <v>12468.436</v>
      </c>
      <c r="F32" s="208"/>
      <c r="G32" s="208"/>
      <c r="H32" s="208"/>
      <c r="I32" s="208"/>
      <c r="J32" s="206">
        <v>12351.501</v>
      </c>
      <c r="K32" s="209"/>
      <c r="L32" s="206">
        <v>12351.501</v>
      </c>
      <c r="M32" s="206"/>
      <c r="N32" s="206"/>
      <c r="O32" s="206"/>
      <c r="P32" s="206"/>
      <c r="Q32" s="210">
        <v>99.062151820805767</v>
      </c>
      <c r="R32" s="210"/>
      <c r="S32" s="210">
        <v>99.062151820805767</v>
      </c>
    </row>
    <row r="33" spans="1:19" s="211" customFormat="1" ht="31.5" customHeight="1">
      <c r="A33" s="204">
        <v>24</v>
      </c>
      <c r="B33" s="205" t="s">
        <v>183</v>
      </c>
      <c r="C33" s="206">
        <v>12316.093543000001</v>
      </c>
      <c r="D33" s="207"/>
      <c r="E33" s="206">
        <v>12316.093543000001</v>
      </c>
      <c r="F33" s="208"/>
      <c r="G33" s="208"/>
      <c r="H33" s="208"/>
      <c r="I33" s="208"/>
      <c r="J33" s="206">
        <v>12452.486843000001</v>
      </c>
      <c r="K33" s="209"/>
      <c r="L33" s="206">
        <v>12452.486843000001</v>
      </c>
      <c r="M33" s="206"/>
      <c r="N33" s="206"/>
      <c r="O33" s="206"/>
      <c r="P33" s="206"/>
      <c r="Q33" s="210">
        <v>101.10743962380442</v>
      </c>
      <c r="R33" s="210"/>
      <c r="S33" s="210">
        <v>101.10743962380442</v>
      </c>
    </row>
    <row r="34" spans="1:19" s="211" customFormat="1" ht="15.75" customHeight="1">
      <c r="A34" s="204">
        <v>25</v>
      </c>
      <c r="B34" s="205" t="s">
        <v>184</v>
      </c>
      <c r="C34" s="206">
        <v>8262.8430000000008</v>
      </c>
      <c r="D34" s="207"/>
      <c r="E34" s="206">
        <v>8262.8430000000008</v>
      </c>
      <c r="F34" s="208"/>
      <c r="G34" s="208"/>
      <c r="H34" s="208"/>
      <c r="I34" s="208"/>
      <c r="J34" s="206">
        <v>8218.3620449999999</v>
      </c>
      <c r="K34" s="209"/>
      <c r="L34" s="206">
        <v>8218.3620449999999</v>
      </c>
      <c r="M34" s="206"/>
      <c r="N34" s="206"/>
      <c r="O34" s="206"/>
      <c r="P34" s="206"/>
      <c r="Q34" s="210">
        <v>99.461674934402112</v>
      </c>
      <c r="R34" s="210"/>
      <c r="S34" s="210">
        <v>99.461674934402112</v>
      </c>
    </row>
    <row r="35" spans="1:19" s="211" customFormat="1" ht="15.75" customHeight="1">
      <c r="A35" s="204">
        <v>26</v>
      </c>
      <c r="B35" s="205" t="s">
        <v>185</v>
      </c>
      <c r="C35" s="206">
        <v>5892.2407999999996</v>
      </c>
      <c r="D35" s="207">
        <v>0</v>
      </c>
      <c r="E35" s="206">
        <v>5892.2407999999996</v>
      </c>
      <c r="F35" s="208"/>
      <c r="G35" s="208"/>
      <c r="H35" s="208"/>
      <c r="I35" s="208"/>
      <c r="J35" s="206">
        <v>5418.1434179999997</v>
      </c>
      <c r="K35" s="209">
        <v>4.9720000000000004</v>
      </c>
      <c r="L35" s="206">
        <v>5413.1714179999999</v>
      </c>
      <c r="M35" s="206"/>
      <c r="N35" s="206"/>
      <c r="O35" s="206"/>
      <c r="P35" s="206"/>
      <c r="Q35" s="210">
        <v>91.953869536357033</v>
      </c>
      <c r="R35" s="210"/>
      <c r="S35" s="210">
        <v>91.869487377365843</v>
      </c>
    </row>
    <row r="36" spans="1:19" s="211" customFormat="1" ht="15.75" customHeight="1">
      <c r="A36" s="204">
        <v>27</v>
      </c>
      <c r="B36" s="205" t="s">
        <v>186</v>
      </c>
      <c r="C36" s="206">
        <v>3413.1210000000001</v>
      </c>
      <c r="D36" s="207"/>
      <c r="E36" s="206">
        <v>3413.1210000000001</v>
      </c>
      <c r="F36" s="208"/>
      <c r="G36" s="208"/>
      <c r="H36" s="208"/>
      <c r="I36" s="208"/>
      <c r="J36" s="206">
        <v>3402.6239999999998</v>
      </c>
      <c r="K36" s="209"/>
      <c r="L36" s="206">
        <v>3402.6239999999998</v>
      </c>
      <c r="M36" s="206"/>
      <c r="N36" s="206"/>
      <c r="O36" s="206"/>
      <c r="P36" s="206"/>
      <c r="Q36" s="210">
        <v>99.692451571450277</v>
      </c>
      <c r="R36" s="210"/>
      <c r="S36" s="210">
        <v>99.692451571450277</v>
      </c>
    </row>
    <row r="37" spans="1:19" s="211" customFormat="1" ht="15.75" customHeight="1">
      <c r="A37" s="204">
        <v>28</v>
      </c>
      <c r="B37" s="205" t="s">
        <v>187</v>
      </c>
      <c r="C37" s="206"/>
      <c r="D37" s="207"/>
      <c r="E37" s="206"/>
      <c r="F37" s="208"/>
      <c r="G37" s="208"/>
      <c r="H37" s="208"/>
      <c r="I37" s="208"/>
      <c r="J37" s="206"/>
      <c r="K37" s="209"/>
      <c r="L37" s="206"/>
      <c r="M37" s="206"/>
      <c r="N37" s="206"/>
      <c r="O37" s="206"/>
      <c r="P37" s="206"/>
      <c r="Q37" s="210"/>
      <c r="R37" s="210"/>
      <c r="S37" s="210"/>
    </row>
    <row r="38" spans="1:19" s="211" customFormat="1" ht="15.75" customHeight="1">
      <c r="A38" s="204">
        <v>29</v>
      </c>
      <c r="B38" s="205" t="s">
        <v>188</v>
      </c>
      <c r="C38" s="206">
        <v>2015.4829999999999</v>
      </c>
      <c r="D38" s="207"/>
      <c r="E38" s="206">
        <v>2015.4829999999999</v>
      </c>
      <c r="F38" s="208"/>
      <c r="G38" s="208"/>
      <c r="H38" s="208"/>
      <c r="I38" s="208"/>
      <c r="J38" s="206">
        <v>2009.226768</v>
      </c>
      <c r="K38" s="209"/>
      <c r="L38" s="206">
        <v>2009.226768</v>
      </c>
      <c r="M38" s="206"/>
      <c r="N38" s="206"/>
      <c r="O38" s="206"/>
      <c r="P38" s="206"/>
      <c r="Q38" s="210">
        <v>99.689591427960437</v>
      </c>
      <c r="R38" s="210"/>
      <c r="S38" s="210">
        <v>99.689591427960437</v>
      </c>
    </row>
    <row r="39" spans="1:19" s="211" customFormat="1" ht="15.75" customHeight="1">
      <c r="A39" s="212">
        <v>30</v>
      </c>
      <c r="B39" s="205" t="s">
        <v>189</v>
      </c>
      <c r="C39" s="206">
        <v>528.03</v>
      </c>
      <c r="D39" s="207"/>
      <c r="E39" s="206">
        <v>528.03</v>
      </c>
      <c r="F39" s="208"/>
      <c r="G39" s="208"/>
      <c r="H39" s="208"/>
      <c r="I39" s="208"/>
      <c r="J39" s="206">
        <v>529.10609999999997</v>
      </c>
      <c r="K39" s="209"/>
      <c r="L39" s="206">
        <v>529.10609999999997</v>
      </c>
      <c r="M39" s="206"/>
      <c r="N39" s="206"/>
      <c r="O39" s="206"/>
      <c r="P39" s="206"/>
      <c r="Q39" s="210">
        <v>100.20379523890689</v>
      </c>
      <c r="R39" s="210"/>
      <c r="S39" s="210">
        <v>100.20379523890689</v>
      </c>
    </row>
    <row r="40" spans="1:19" s="211" customFormat="1" ht="15.75" customHeight="1">
      <c r="A40" s="212">
        <v>31</v>
      </c>
      <c r="B40" s="205" t="s">
        <v>190</v>
      </c>
      <c r="C40" s="206">
        <v>3421.5219999999999</v>
      </c>
      <c r="D40" s="207"/>
      <c r="E40" s="206">
        <v>3421.5219999999999</v>
      </c>
      <c r="F40" s="208"/>
      <c r="G40" s="208"/>
      <c r="H40" s="208"/>
      <c r="I40" s="208"/>
      <c r="J40" s="206">
        <v>3395.4104849999999</v>
      </c>
      <c r="K40" s="209"/>
      <c r="L40" s="206">
        <v>3395.4104849999999</v>
      </c>
      <c r="M40" s="206"/>
      <c r="N40" s="206"/>
      <c r="O40" s="206"/>
      <c r="P40" s="206"/>
      <c r="Q40" s="210">
        <v>99.236845035630338</v>
      </c>
      <c r="R40" s="210"/>
      <c r="S40" s="210">
        <v>99.236845035630338</v>
      </c>
    </row>
    <row r="41" spans="1:19" s="211" customFormat="1" ht="15.75" customHeight="1">
      <c r="A41" s="212">
        <v>32</v>
      </c>
      <c r="B41" s="205" t="s">
        <v>191</v>
      </c>
      <c r="C41" s="206">
        <v>656.09698000000003</v>
      </c>
      <c r="D41" s="207"/>
      <c r="E41" s="206">
        <v>656.09698000000003</v>
      </c>
      <c r="F41" s="208"/>
      <c r="G41" s="208"/>
      <c r="H41" s="208"/>
      <c r="I41" s="208"/>
      <c r="J41" s="206">
        <v>656.09698000000003</v>
      </c>
      <c r="K41" s="209"/>
      <c r="L41" s="206">
        <v>656.09698000000003</v>
      </c>
      <c r="M41" s="206"/>
      <c r="N41" s="206"/>
      <c r="O41" s="206"/>
      <c r="P41" s="206"/>
      <c r="Q41" s="210">
        <v>100</v>
      </c>
      <c r="R41" s="210"/>
      <c r="S41" s="210">
        <v>100</v>
      </c>
    </row>
    <row r="42" spans="1:19" s="211" customFormat="1" ht="15.75" customHeight="1">
      <c r="A42" s="212">
        <v>33</v>
      </c>
      <c r="B42" s="205" t="s">
        <v>192</v>
      </c>
      <c r="C42" s="206">
        <v>1237.0070000000001</v>
      </c>
      <c r="D42" s="207"/>
      <c r="E42" s="206">
        <v>1237.0070000000001</v>
      </c>
      <c r="F42" s="208"/>
      <c r="G42" s="208"/>
      <c r="H42" s="208"/>
      <c r="I42" s="208"/>
      <c r="J42" s="206">
        <v>1233.902</v>
      </c>
      <c r="K42" s="209"/>
      <c r="L42" s="206">
        <v>1233.902</v>
      </c>
      <c r="M42" s="206"/>
      <c r="N42" s="206"/>
      <c r="O42" s="206"/>
      <c r="P42" s="206"/>
      <c r="Q42" s="210">
        <v>99.748990911126626</v>
      </c>
      <c r="R42" s="210"/>
      <c r="S42" s="210">
        <v>99.748990911126626</v>
      </c>
    </row>
    <row r="43" spans="1:19" s="211" customFormat="1" ht="12.75">
      <c r="A43" s="212">
        <v>34</v>
      </c>
      <c r="B43" s="205" t="s">
        <v>193</v>
      </c>
      <c r="C43" s="206">
        <v>1479.259</v>
      </c>
      <c r="D43" s="207"/>
      <c r="E43" s="206">
        <v>1479.259</v>
      </c>
      <c r="F43" s="208"/>
      <c r="G43" s="208"/>
      <c r="H43" s="208"/>
      <c r="I43" s="208"/>
      <c r="J43" s="206">
        <v>1470.0191050000001</v>
      </c>
      <c r="K43" s="209"/>
      <c r="L43" s="206">
        <v>1470.0191050000001</v>
      </c>
      <c r="M43" s="206"/>
      <c r="N43" s="206"/>
      <c r="O43" s="206"/>
      <c r="P43" s="206"/>
      <c r="Q43" s="210">
        <v>99.375370033239619</v>
      </c>
      <c r="R43" s="210"/>
      <c r="S43" s="210">
        <v>99.375370033239619</v>
      </c>
    </row>
    <row r="44" spans="1:19" s="211" customFormat="1" ht="25.5">
      <c r="A44" s="212">
        <v>35</v>
      </c>
      <c r="B44" s="205" t="s">
        <v>194</v>
      </c>
      <c r="C44" s="206">
        <v>160.82</v>
      </c>
      <c r="D44" s="207"/>
      <c r="E44" s="206">
        <v>160.82</v>
      </c>
      <c r="F44" s="208"/>
      <c r="G44" s="208"/>
      <c r="H44" s="208"/>
      <c r="I44" s="208"/>
      <c r="J44" s="206">
        <v>160.82</v>
      </c>
      <c r="K44" s="209"/>
      <c r="L44" s="206">
        <v>160.82</v>
      </c>
      <c r="M44" s="206"/>
      <c r="N44" s="206"/>
      <c r="O44" s="206"/>
      <c r="P44" s="206"/>
      <c r="Q44" s="210">
        <v>100</v>
      </c>
      <c r="R44" s="210"/>
      <c r="S44" s="210">
        <v>100</v>
      </c>
    </row>
    <row r="45" spans="1:19" s="211" customFormat="1" ht="12.75">
      <c r="A45" s="212">
        <v>36</v>
      </c>
      <c r="B45" s="205" t="s">
        <v>195</v>
      </c>
      <c r="C45" s="206">
        <v>171.02</v>
      </c>
      <c r="D45" s="207"/>
      <c r="E45" s="206">
        <v>171.02</v>
      </c>
      <c r="F45" s="208"/>
      <c r="G45" s="208"/>
      <c r="H45" s="208"/>
      <c r="I45" s="208"/>
      <c r="J45" s="206">
        <v>171.02</v>
      </c>
      <c r="K45" s="209"/>
      <c r="L45" s="206">
        <v>171.02</v>
      </c>
      <c r="M45" s="206"/>
      <c r="N45" s="206"/>
      <c r="O45" s="206"/>
      <c r="P45" s="206"/>
      <c r="Q45" s="210">
        <v>100</v>
      </c>
      <c r="R45" s="210"/>
      <c r="S45" s="210">
        <v>100</v>
      </c>
    </row>
    <row r="46" spans="1:19" s="211" customFormat="1" ht="12.75">
      <c r="A46" s="212">
        <v>37</v>
      </c>
      <c r="B46" s="205" t="s">
        <v>196</v>
      </c>
      <c r="C46" s="206">
        <v>858.81999999999994</v>
      </c>
      <c r="D46" s="207"/>
      <c r="E46" s="206">
        <v>858.81999999999994</v>
      </c>
      <c r="F46" s="208"/>
      <c r="G46" s="208"/>
      <c r="H46" s="208"/>
      <c r="I46" s="208"/>
      <c r="J46" s="206">
        <v>858.82</v>
      </c>
      <c r="K46" s="209"/>
      <c r="L46" s="206">
        <v>858.82</v>
      </c>
      <c r="M46" s="206"/>
      <c r="N46" s="206"/>
      <c r="O46" s="206"/>
      <c r="P46" s="206"/>
      <c r="Q46" s="210">
        <v>100.00000000000001</v>
      </c>
      <c r="R46" s="210"/>
      <c r="S46" s="210">
        <v>100.00000000000001</v>
      </c>
    </row>
    <row r="47" spans="1:19" s="211" customFormat="1" ht="28.5" customHeight="1">
      <c r="A47" s="212">
        <v>38</v>
      </c>
      <c r="B47" s="213" t="s">
        <v>197</v>
      </c>
      <c r="C47" s="206">
        <v>788972.91700000002</v>
      </c>
      <c r="D47" s="206">
        <v>549844</v>
      </c>
      <c r="E47" s="206">
        <v>239128.91700000002</v>
      </c>
      <c r="F47" s="206">
        <v>0</v>
      </c>
      <c r="G47" s="206">
        <v>0</v>
      </c>
      <c r="H47" s="208">
        <v>0</v>
      </c>
      <c r="I47" s="208">
        <v>0</v>
      </c>
      <c r="J47" s="206">
        <v>804698.75891700003</v>
      </c>
      <c r="K47" s="206">
        <v>567048.70455099992</v>
      </c>
      <c r="L47" s="206">
        <v>237650.054366</v>
      </c>
      <c r="M47" s="206">
        <v>0</v>
      </c>
      <c r="N47" s="206">
        <v>0</v>
      </c>
      <c r="O47" s="206">
        <v>0</v>
      </c>
      <c r="P47" s="206">
        <v>0</v>
      </c>
      <c r="Q47" s="210">
        <v>101.99320427585729</v>
      </c>
      <c r="R47" s="210">
        <v>103.12901560278914</v>
      </c>
      <c r="S47" s="210">
        <v>99.381562609594383</v>
      </c>
    </row>
    <row r="48" spans="1:19" s="221" customFormat="1" ht="32.25" customHeight="1">
      <c r="A48" s="214"/>
      <c r="B48" s="215" t="s">
        <v>198</v>
      </c>
      <c r="C48" s="216"/>
      <c r="D48" s="217"/>
      <c r="E48" s="216"/>
      <c r="F48" s="218"/>
      <c r="G48" s="218"/>
      <c r="H48" s="218"/>
      <c r="I48" s="218"/>
      <c r="J48" s="216"/>
      <c r="K48" s="219"/>
      <c r="L48" s="216"/>
      <c r="M48" s="216"/>
      <c r="N48" s="216"/>
      <c r="O48" s="216"/>
      <c r="P48" s="216"/>
      <c r="Q48" s="220"/>
      <c r="R48" s="220"/>
      <c r="S48" s="220"/>
    </row>
    <row r="49" spans="1:20" s="221" customFormat="1" ht="15.75" customHeight="1">
      <c r="A49" s="214"/>
      <c r="B49" s="222" t="s">
        <v>199</v>
      </c>
      <c r="C49" s="216">
        <v>305196.25699999998</v>
      </c>
      <c r="D49" s="217">
        <v>246547</v>
      </c>
      <c r="E49" s="216">
        <v>58649.256999999998</v>
      </c>
      <c r="F49" s="218"/>
      <c r="G49" s="218"/>
      <c r="H49" s="218"/>
      <c r="I49" s="218"/>
      <c r="J49" s="216">
        <v>303811.56251800002</v>
      </c>
      <c r="K49" s="219">
        <v>246188.30635100001</v>
      </c>
      <c r="L49" s="216">
        <v>57623.256167</v>
      </c>
      <c r="M49" s="216"/>
      <c r="N49" s="216"/>
      <c r="O49" s="216"/>
      <c r="P49" s="216"/>
      <c r="Q49" s="220">
        <v>99.546293753530549</v>
      </c>
      <c r="R49" s="220">
        <v>99.854513074991786</v>
      </c>
      <c r="S49" s="220">
        <v>98.25061580405017</v>
      </c>
    </row>
    <row r="50" spans="1:20" s="221" customFormat="1" ht="15.75" customHeight="1">
      <c r="A50" s="214"/>
      <c r="B50" s="222" t="s">
        <v>200</v>
      </c>
      <c r="C50" s="216">
        <v>209326.66</v>
      </c>
      <c r="D50" s="217">
        <v>32697</v>
      </c>
      <c r="E50" s="216">
        <v>176629.66</v>
      </c>
      <c r="F50" s="218"/>
      <c r="G50" s="218"/>
      <c r="H50" s="218"/>
      <c r="I50" s="218"/>
      <c r="J50" s="216">
        <v>216700.67449900002</v>
      </c>
      <c r="K50" s="219">
        <v>40522.876299999996</v>
      </c>
      <c r="L50" s="216">
        <v>176177.79819900001</v>
      </c>
      <c r="M50" s="216"/>
      <c r="N50" s="216"/>
      <c r="O50" s="216"/>
      <c r="P50" s="216"/>
      <c r="Q50" s="220">
        <v>103.52273069230647</v>
      </c>
      <c r="R50" s="220">
        <v>123.93453925436583</v>
      </c>
      <c r="S50" s="220">
        <v>99.744175581269886</v>
      </c>
    </row>
    <row r="51" spans="1:20" s="221" customFormat="1" ht="15.75" customHeight="1">
      <c r="A51" s="214"/>
      <c r="B51" s="215" t="s">
        <v>201</v>
      </c>
      <c r="C51" s="216"/>
      <c r="D51" s="217"/>
      <c r="E51" s="216"/>
      <c r="F51" s="218"/>
      <c r="G51" s="218"/>
      <c r="H51" s="218"/>
      <c r="I51" s="218"/>
      <c r="J51" s="216"/>
      <c r="K51" s="219"/>
      <c r="L51" s="216"/>
      <c r="M51" s="216"/>
      <c r="N51" s="216"/>
      <c r="O51" s="216"/>
      <c r="P51" s="216"/>
      <c r="Q51" s="220"/>
      <c r="R51" s="220"/>
      <c r="S51" s="220"/>
    </row>
    <row r="52" spans="1:20" s="221" customFormat="1" ht="26.25" customHeight="1">
      <c r="A52" s="214"/>
      <c r="B52" s="215" t="s">
        <v>202</v>
      </c>
      <c r="C52" s="216"/>
      <c r="D52" s="217"/>
      <c r="E52" s="216"/>
      <c r="F52" s="218"/>
      <c r="G52" s="218"/>
      <c r="H52" s="218"/>
      <c r="I52" s="218"/>
      <c r="J52" s="216"/>
      <c r="K52" s="219"/>
      <c r="L52" s="216"/>
      <c r="M52" s="216"/>
      <c r="N52" s="216"/>
      <c r="O52" s="216"/>
      <c r="P52" s="216"/>
      <c r="Q52" s="220"/>
      <c r="R52" s="220"/>
      <c r="S52" s="220"/>
    </row>
    <row r="53" spans="1:20" s="221" customFormat="1" ht="12.75" customHeight="1">
      <c r="A53" s="214"/>
      <c r="B53" s="215" t="s">
        <v>203</v>
      </c>
      <c r="C53" s="216">
        <v>200</v>
      </c>
      <c r="D53" s="217"/>
      <c r="E53" s="216">
        <v>200</v>
      </c>
      <c r="F53" s="218"/>
      <c r="G53" s="218"/>
      <c r="H53" s="218"/>
      <c r="I53" s="218"/>
      <c r="J53" s="216">
        <v>200</v>
      </c>
      <c r="K53" s="219"/>
      <c r="L53" s="216">
        <v>200</v>
      </c>
      <c r="M53" s="216"/>
      <c r="N53" s="216"/>
      <c r="O53" s="216"/>
      <c r="P53" s="216"/>
      <c r="Q53" s="220">
        <v>100</v>
      </c>
      <c r="R53" s="220"/>
      <c r="S53" s="220">
        <v>100</v>
      </c>
    </row>
    <row r="54" spans="1:20" s="221" customFormat="1" ht="12.75" customHeight="1">
      <c r="A54" s="214"/>
      <c r="B54" s="215" t="s">
        <v>204</v>
      </c>
      <c r="C54" s="216">
        <v>250</v>
      </c>
      <c r="D54" s="217"/>
      <c r="E54" s="216">
        <v>250</v>
      </c>
      <c r="F54" s="218"/>
      <c r="G54" s="218"/>
      <c r="H54" s="218"/>
      <c r="I54" s="218"/>
      <c r="J54" s="216">
        <v>250</v>
      </c>
      <c r="K54" s="219"/>
      <c r="L54" s="216">
        <v>250</v>
      </c>
      <c r="M54" s="216"/>
      <c r="N54" s="216"/>
      <c r="O54" s="216"/>
      <c r="P54" s="216"/>
      <c r="Q54" s="220">
        <v>100</v>
      </c>
      <c r="R54" s="220"/>
      <c r="S54" s="220">
        <v>100</v>
      </c>
    </row>
    <row r="55" spans="1:20" s="221" customFormat="1" ht="15.75" customHeight="1">
      <c r="A55" s="214"/>
      <c r="B55" s="215" t="s">
        <v>205</v>
      </c>
      <c r="C55" s="216">
        <v>2000</v>
      </c>
      <c r="D55" s="217"/>
      <c r="E55" s="216">
        <v>2000</v>
      </c>
      <c r="F55" s="223"/>
      <c r="G55" s="223"/>
      <c r="H55" s="218"/>
      <c r="I55" s="218"/>
      <c r="J55" s="216">
        <v>1999</v>
      </c>
      <c r="K55" s="219"/>
      <c r="L55" s="216">
        <v>1999</v>
      </c>
      <c r="M55" s="223"/>
      <c r="N55" s="223"/>
      <c r="O55" s="216"/>
      <c r="P55" s="216"/>
      <c r="Q55" s="220">
        <v>99.95</v>
      </c>
      <c r="R55" s="220"/>
      <c r="S55" s="220">
        <v>99.95</v>
      </c>
    </row>
    <row r="56" spans="1:20" s="221" customFormat="1" ht="12.75" customHeight="1">
      <c r="A56" s="214"/>
      <c r="B56" s="215" t="s">
        <v>206</v>
      </c>
      <c r="C56" s="216">
        <v>700</v>
      </c>
      <c r="D56" s="217"/>
      <c r="E56" s="216">
        <v>700</v>
      </c>
      <c r="F56" s="223"/>
      <c r="G56" s="223"/>
      <c r="H56" s="218"/>
      <c r="I56" s="218"/>
      <c r="J56" s="216">
        <v>700</v>
      </c>
      <c r="K56" s="219"/>
      <c r="L56" s="216">
        <v>700</v>
      </c>
      <c r="M56" s="223"/>
      <c r="N56" s="223"/>
      <c r="O56" s="216"/>
      <c r="P56" s="216"/>
      <c r="Q56" s="220">
        <v>100</v>
      </c>
      <c r="R56" s="220"/>
      <c r="S56" s="220">
        <v>100</v>
      </c>
    </row>
    <row r="57" spans="1:20" s="221" customFormat="1" ht="12.75" customHeight="1">
      <c r="A57" s="214"/>
      <c r="B57" s="215" t="s">
        <v>207</v>
      </c>
      <c r="C57" s="216">
        <v>25300</v>
      </c>
      <c r="D57" s="217">
        <v>24600</v>
      </c>
      <c r="E57" s="216">
        <v>700</v>
      </c>
      <c r="F57" s="223"/>
      <c r="G57" s="223"/>
      <c r="H57" s="218"/>
      <c r="I57" s="218"/>
      <c r="J57" s="216">
        <v>25037.5219</v>
      </c>
      <c r="K57" s="219">
        <v>24337.5219</v>
      </c>
      <c r="L57" s="216">
        <v>700</v>
      </c>
      <c r="M57" s="223"/>
      <c r="N57" s="223"/>
      <c r="O57" s="216"/>
      <c r="P57" s="216"/>
      <c r="Q57" s="220">
        <v>98.962537154150198</v>
      </c>
      <c r="R57" s="220">
        <v>98.933015853658532</v>
      </c>
      <c r="S57" s="220">
        <v>100</v>
      </c>
    </row>
    <row r="58" spans="1:20" s="221" customFormat="1" ht="25.5" customHeight="1">
      <c r="A58" s="214"/>
      <c r="B58" s="215" t="s">
        <v>208</v>
      </c>
      <c r="C58" s="216">
        <v>30000</v>
      </c>
      <c r="D58" s="217">
        <v>30000</v>
      </c>
      <c r="E58" s="216"/>
      <c r="F58" s="223"/>
      <c r="G58" s="223"/>
      <c r="H58" s="218"/>
      <c r="I58" s="218"/>
      <c r="J58" s="216">
        <v>37000</v>
      </c>
      <c r="K58" s="219">
        <v>37000</v>
      </c>
      <c r="L58" s="216"/>
      <c r="M58" s="223"/>
      <c r="N58" s="223"/>
      <c r="O58" s="216"/>
      <c r="P58" s="216"/>
      <c r="Q58" s="220">
        <v>123.33333333333333</v>
      </c>
      <c r="R58" s="220">
        <v>123.33333333333333</v>
      </c>
      <c r="S58" s="220"/>
    </row>
    <row r="59" spans="1:20" s="226" customFormat="1" ht="43.5" customHeight="1">
      <c r="A59" s="214"/>
      <c r="B59" s="215" t="s">
        <v>209</v>
      </c>
      <c r="C59" s="216">
        <v>210000</v>
      </c>
      <c r="D59" s="217">
        <v>210000</v>
      </c>
      <c r="E59" s="216"/>
      <c r="F59" s="223"/>
      <c r="G59" s="223"/>
      <c r="H59" s="224"/>
      <c r="I59" s="224"/>
      <c r="J59" s="216">
        <v>210000</v>
      </c>
      <c r="K59" s="219">
        <v>210000</v>
      </c>
      <c r="L59" s="216"/>
      <c r="M59" s="223"/>
      <c r="N59" s="223"/>
      <c r="O59" s="225"/>
      <c r="P59" s="225"/>
      <c r="Q59" s="220">
        <v>100</v>
      </c>
      <c r="R59" s="220">
        <v>100</v>
      </c>
      <c r="S59" s="220"/>
    </row>
    <row r="60" spans="1:20" s="229" customFormat="1" ht="18.75" customHeight="1">
      <c r="A60" s="212">
        <v>39</v>
      </c>
      <c r="B60" s="213" t="s">
        <v>210</v>
      </c>
      <c r="C60" s="206">
        <v>2753483.71722</v>
      </c>
      <c r="D60" s="207">
        <v>2578418.1562000001</v>
      </c>
      <c r="E60" s="207">
        <v>175065.56101999999</v>
      </c>
      <c r="F60" s="207">
        <v>0</v>
      </c>
      <c r="G60" s="207">
        <v>0</v>
      </c>
      <c r="H60" s="227">
        <v>0</v>
      </c>
      <c r="I60" s="227">
        <v>0</v>
      </c>
      <c r="J60" s="206">
        <v>3886811.1904849997</v>
      </c>
      <c r="K60" s="206">
        <v>3712605.3170059999</v>
      </c>
      <c r="L60" s="206">
        <v>174205.873479</v>
      </c>
      <c r="M60" s="206">
        <v>0</v>
      </c>
      <c r="N60" s="206">
        <v>0</v>
      </c>
      <c r="O60" s="228">
        <v>0</v>
      </c>
      <c r="P60" s="228">
        <v>0</v>
      </c>
      <c r="Q60" s="210">
        <v>141.15976666857654</v>
      </c>
      <c r="R60" s="210">
        <v>143.98771231418618</v>
      </c>
      <c r="S60" s="210">
        <v>99.50893394680763</v>
      </c>
    </row>
    <row r="61" spans="1:20" s="226" customFormat="1" ht="13.5" customHeight="1">
      <c r="A61" s="214"/>
      <c r="B61" s="215" t="s">
        <v>211</v>
      </c>
      <c r="C61" s="216">
        <v>10305.48</v>
      </c>
      <c r="D61" s="217"/>
      <c r="E61" s="218">
        <v>10305.48</v>
      </c>
      <c r="F61" s="218"/>
      <c r="G61" s="218"/>
      <c r="H61" s="224"/>
      <c r="I61" s="224"/>
      <c r="J61" s="216">
        <v>10155.345336</v>
      </c>
      <c r="K61" s="219"/>
      <c r="L61" s="216">
        <v>10155.345336</v>
      </c>
      <c r="M61" s="216"/>
      <c r="N61" s="216"/>
      <c r="O61" s="225"/>
      <c r="P61" s="225"/>
      <c r="Q61" s="220">
        <v>98.543156999965078</v>
      </c>
      <c r="R61" s="220"/>
      <c r="S61" s="220">
        <v>98.543156999965078</v>
      </c>
    </row>
    <row r="62" spans="1:20" s="221" customFormat="1" ht="29.25" customHeight="1">
      <c r="A62" s="214"/>
      <c r="B62" s="215" t="s">
        <v>212</v>
      </c>
      <c r="C62" s="216">
        <v>135488</v>
      </c>
      <c r="D62" s="217"/>
      <c r="E62" s="216">
        <v>135488</v>
      </c>
      <c r="F62" s="218"/>
      <c r="G62" s="218"/>
      <c r="H62" s="218"/>
      <c r="I62" s="218"/>
      <c r="J62" s="216">
        <v>135488</v>
      </c>
      <c r="K62" s="219"/>
      <c r="L62" s="216">
        <v>135488</v>
      </c>
      <c r="M62" s="216"/>
      <c r="N62" s="216"/>
      <c r="O62" s="216"/>
      <c r="P62" s="216"/>
      <c r="Q62" s="220">
        <v>100</v>
      </c>
      <c r="R62" s="220"/>
      <c r="S62" s="220">
        <v>100</v>
      </c>
      <c r="T62" s="230"/>
    </row>
    <row r="63" spans="1:20" s="221" customFormat="1" ht="15.75" customHeight="1">
      <c r="A63" s="214"/>
      <c r="B63" s="215" t="s">
        <v>213</v>
      </c>
      <c r="C63" s="216">
        <v>20788.800999999999</v>
      </c>
      <c r="D63" s="217"/>
      <c r="E63" s="218">
        <v>20788.800999999999</v>
      </c>
      <c r="F63" s="218"/>
      <c r="G63" s="218"/>
      <c r="H63" s="218"/>
      <c r="I63" s="218"/>
      <c r="J63" s="216">
        <v>20680.70694</v>
      </c>
      <c r="K63" s="219"/>
      <c r="L63" s="216">
        <v>20680.70694</v>
      </c>
      <c r="M63" s="216"/>
      <c r="N63" s="216"/>
      <c r="O63" s="216"/>
      <c r="P63" s="216"/>
      <c r="Q63" s="220">
        <v>99.480037064186618</v>
      </c>
      <c r="R63" s="220"/>
      <c r="S63" s="220">
        <v>99.480037064186618</v>
      </c>
    </row>
    <row r="64" spans="1:20" s="221" customFormat="1" ht="17.25" customHeight="1">
      <c r="A64" s="214"/>
      <c r="B64" s="222" t="s">
        <v>214</v>
      </c>
      <c r="C64" s="216">
        <v>3890.02</v>
      </c>
      <c r="D64" s="217"/>
      <c r="E64" s="218">
        <v>3890.02</v>
      </c>
      <c r="F64" s="218"/>
      <c r="G64" s="218"/>
      <c r="H64" s="218"/>
      <c r="I64" s="218"/>
      <c r="J64" s="216">
        <v>3443.3266429999999</v>
      </c>
      <c r="K64" s="219"/>
      <c r="L64" s="216">
        <v>3443.3266429999999</v>
      </c>
      <c r="M64" s="216"/>
      <c r="N64" s="216"/>
      <c r="O64" s="216"/>
      <c r="P64" s="216"/>
      <c r="Q64" s="220">
        <v>88.516939321648735</v>
      </c>
      <c r="R64" s="220"/>
      <c r="S64" s="220">
        <v>88.516939321648735</v>
      </c>
    </row>
    <row r="65" spans="1:19" s="221" customFormat="1" ht="24.75" customHeight="1">
      <c r="A65" s="214"/>
      <c r="B65" s="222" t="s">
        <v>215</v>
      </c>
      <c r="C65" s="216">
        <v>123.31</v>
      </c>
      <c r="D65" s="217"/>
      <c r="E65" s="218">
        <v>123.31</v>
      </c>
      <c r="F65" s="218"/>
      <c r="G65" s="218"/>
      <c r="H65" s="218"/>
      <c r="I65" s="218"/>
      <c r="J65" s="216">
        <v>62.1</v>
      </c>
      <c r="K65" s="219"/>
      <c r="L65" s="216">
        <v>62.1</v>
      </c>
      <c r="M65" s="216"/>
      <c r="N65" s="216"/>
      <c r="O65" s="216"/>
      <c r="P65" s="216"/>
      <c r="Q65" s="220">
        <v>50.360879085232341</v>
      </c>
      <c r="R65" s="220"/>
      <c r="S65" s="220">
        <v>50.360879085232341</v>
      </c>
    </row>
    <row r="66" spans="1:19" s="221" customFormat="1" ht="17.25" customHeight="1">
      <c r="A66" s="214"/>
      <c r="B66" s="222" t="s">
        <v>216</v>
      </c>
      <c r="C66" s="216">
        <v>2438.643</v>
      </c>
      <c r="D66" s="217"/>
      <c r="E66" s="218">
        <v>2438.643</v>
      </c>
      <c r="F66" s="218"/>
      <c r="G66" s="218"/>
      <c r="H66" s="218"/>
      <c r="I66" s="218"/>
      <c r="J66" s="216">
        <v>2345.08754</v>
      </c>
      <c r="K66" s="219"/>
      <c r="L66" s="216">
        <v>2345.08754</v>
      </c>
      <c r="M66" s="216"/>
      <c r="N66" s="216"/>
      <c r="O66" s="216"/>
      <c r="P66" s="216"/>
      <c r="Q66" s="220">
        <v>96.16362624623612</v>
      </c>
      <c r="R66" s="220"/>
      <c r="S66" s="220">
        <v>96.16362624623612</v>
      </c>
    </row>
    <row r="67" spans="1:19" s="221" customFormat="1" ht="27.75" customHeight="1">
      <c r="A67" s="214"/>
      <c r="B67" s="222" t="s">
        <v>217</v>
      </c>
      <c r="C67" s="216">
        <v>32</v>
      </c>
      <c r="D67" s="217"/>
      <c r="E67" s="218">
        <v>32</v>
      </c>
      <c r="F67" s="218"/>
      <c r="G67" s="218"/>
      <c r="H67" s="218"/>
      <c r="I67" s="218"/>
      <c r="J67" s="216">
        <v>32</v>
      </c>
      <c r="K67" s="219"/>
      <c r="L67" s="216">
        <v>32</v>
      </c>
      <c r="M67" s="216"/>
      <c r="N67" s="216"/>
      <c r="O67" s="216"/>
      <c r="P67" s="216"/>
      <c r="Q67" s="220"/>
      <c r="R67" s="220"/>
      <c r="S67" s="220">
        <v>100</v>
      </c>
    </row>
    <row r="68" spans="1:19" s="221" customFormat="1" ht="27.75" customHeight="1">
      <c r="A68" s="214"/>
      <c r="B68" s="222" t="s">
        <v>218</v>
      </c>
      <c r="C68" s="216"/>
      <c r="D68" s="217"/>
      <c r="E68" s="218"/>
      <c r="F68" s="218"/>
      <c r="G68" s="218"/>
      <c r="H68" s="218"/>
      <c r="I68" s="218"/>
      <c r="J68" s="216"/>
      <c r="K68" s="219"/>
      <c r="L68" s="216"/>
      <c r="M68" s="216"/>
      <c r="N68" s="216"/>
      <c r="O68" s="216"/>
      <c r="P68" s="216"/>
      <c r="Q68" s="220"/>
      <c r="R68" s="220"/>
      <c r="S68" s="220"/>
    </row>
    <row r="69" spans="1:19" s="221" customFormat="1" ht="30" customHeight="1">
      <c r="A69" s="214"/>
      <c r="B69" s="222" t="s">
        <v>219</v>
      </c>
      <c r="C69" s="216"/>
      <c r="D69" s="217"/>
      <c r="E69" s="218"/>
      <c r="F69" s="218"/>
      <c r="G69" s="218"/>
      <c r="H69" s="218"/>
      <c r="I69" s="218"/>
      <c r="J69" s="216"/>
      <c r="K69" s="219"/>
      <c r="L69" s="216"/>
      <c r="M69" s="216"/>
      <c r="N69" s="216"/>
      <c r="O69" s="216"/>
      <c r="P69" s="216"/>
      <c r="Q69" s="220"/>
      <c r="R69" s="220"/>
      <c r="S69" s="220"/>
    </row>
    <row r="70" spans="1:19" s="221" customFormat="1" ht="21" customHeight="1">
      <c r="A70" s="214"/>
      <c r="B70" s="222" t="s">
        <v>220</v>
      </c>
      <c r="C70" s="216">
        <v>2578418.1562000001</v>
      </c>
      <c r="D70" s="217">
        <v>2578418.1562000001</v>
      </c>
      <c r="E70" s="218"/>
      <c r="F70" s="218"/>
      <c r="G70" s="218"/>
      <c r="H70" s="218"/>
      <c r="I70" s="218"/>
      <c r="J70" s="216">
        <v>3712605.3170059999</v>
      </c>
      <c r="K70" s="219">
        <v>3712605.3170059999</v>
      </c>
      <c r="L70" s="216"/>
      <c r="M70" s="216"/>
      <c r="N70" s="216"/>
      <c r="O70" s="216"/>
      <c r="P70" s="216"/>
      <c r="Q70" s="220">
        <v>143.98771231418618</v>
      </c>
      <c r="R70" s="220">
        <v>143.98771231418618</v>
      </c>
      <c r="S70" s="220"/>
    </row>
    <row r="71" spans="1:19" s="239" customFormat="1" ht="38.25">
      <c r="A71" s="231" t="s">
        <v>31</v>
      </c>
      <c r="B71" s="232" t="s">
        <v>221</v>
      </c>
      <c r="C71" s="233">
        <v>8650</v>
      </c>
      <c r="D71" s="234"/>
      <c r="E71" s="235"/>
      <c r="F71" s="235">
        <v>8650</v>
      </c>
      <c r="G71" s="235"/>
      <c r="H71" s="235"/>
      <c r="I71" s="235"/>
      <c r="J71" s="233">
        <v>17048.448375</v>
      </c>
      <c r="K71" s="236"/>
      <c r="L71" s="233"/>
      <c r="M71" s="233">
        <v>17048.448375</v>
      </c>
      <c r="N71" s="233"/>
      <c r="O71" s="233"/>
      <c r="P71" s="233"/>
      <c r="Q71" s="237">
        <v>197.09188872832368</v>
      </c>
      <c r="R71" s="238"/>
      <c r="S71" s="238"/>
    </row>
    <row r="72" spans="1:19" s="239" customFormat="1" ht="36" customHeight="1">
      <c r="A72" s="231" t="s">
        <v>35</v>
      </c>
      <c r="B72" s="232" t="s">
        <v>222</v>
      </c>
      <c r="C72" s="233">
        <v>1000</v>
      </c>
      <c r="D72" s="234"/>
      <c r="E72" s="235"/>
      <c r="F72" s="235"/>
      <c r="G72" s="235">
        <v>1000</v>
      </c>
      <c r="H72" s="235"/>
      <c r="I72" s="235"/>
      <c r="J72" s="233">
        <v>1000</v>
      </c>
      <c r="K72" s="236"/>
      <c r="L72" s="233"/>
      <c r="M72" s="233"/>
      <c r="N72" s="233">
        <v>1000</v>
      </c>
      <c r="O72" s="233"/>
      <c r="P72" s="233"/>
      <c r="Q72" s="238">
        <v>100</v>
      </c>
      <c r="R72" s="238"/>
      <c r="S72" s="238"/>
    </row>
    <row r="73" spans="1:19" ht="28.5">
      <c r="A73" s="240" t="s">
        <v>90</v>
      </c>
      <c r="B73" s="241" t="s">
        <v>223</v>
      </c>
      <c r="C73" s="242"/>
      <c r="D73" s="242"/>
      <c r="E73" s="242"/>
      <c r="F73" s="242"/>
      <c r="G73" s="242"/>
      <c r="H73" s="242"/>
      <c r="I73" s="242"/>
      <c r="J73" s="242"/>
      <c r="K73" s="242"/>
      <c r="L73" s="242"/>
      <c r="M73" s="242"/>
      <c r="N73" s="242"/>
      <c r="O73" s="242"/>
      <c r="P73" s="242"/>
      <c r="Q73" s="242"/>
      <c r="R73" s="242"/>
      <c r="S73" s="242"/>
    </row>
    <row r="74" spans="1:19" ht="28.5">
      <c r="A74" s="240" t="s">
        <v>115</v>
      </c>
      <c r="B74" s="241" t="s">
        <v>224</v>
      </c>
      <c r="C74" s="242"/>
      <c r="D74" s="242"/>
      <c r="E74" s="242"/>
      <c r="F74" s="242"/>
      <c r="G74" s="242"/>
      <c r="H74" s="242"/>
      <c r="I74" s="242"/>
      <c r="J74" s="242"/>
      <c r="K74" s="242"/>
      <c r="L74" s="242"/>
      <c r="M74" s="242"/>
      <c r="N74" s="242"/>
      <c r="O74" s="242"/>
      <c r="P74" s="242"/>
      <c r="Q74" s="242"/>
      <c r="R74" s="242"/>
      <c r="S74" s="242"/>
    </row>
    <row r="75" spans="1:19" ht="42.75">
      <c r="A75" s="240" t="s">
        <v>116</v>
      </c>
      <c r="B75" s="241" t="s">
        <v>225</v>
      </c>
      <c r="C75" s="242"/>
      <c r="D75" s="242"/>
      <c r="E75" s="242"/>
      <c r="F75" s="242"/>
      <c r="G75" s="242"/>
      <c r="H75" s="242"/>
      <c r="I75" s="242"/>
      <c r="J75" s="242"/>
      <c r="K75" s="242"/>
      <c r="L75" s="242"/>
      <c r="M75" s="242"/>
      <c r="N75" s="242"/>
      <c r="O75" s="242"/>
      <c r="P75" s="242"/>
      <c r="Q75" s="242"/>
      <c r="R75" s="242"/>
      <c r="S75" s="242"/>
    </row>
    <row r="76" spans="1:19" ht="42.75">
      <c r="A76" s="243" t="s">
        <v>226</v>
      </c>
      <c r="B76" s="244" t="s">
        <v>227</v>
      </c>
      <c r="C76" s="245"/>
      <c r="D76" s="245"/>
      <c r="E76" s="245"/>
      <c r="F76" s="245"/>
      <c r="G76" s="245"/>
      <c r="H76" s="245"/>
      <c r="I76" s="245"/>
      <c r="J76" s="245"/>
      <c r="K76" s="245"/>
      <c r="L76" s="245"/>
      <c r="M76" s="245"/>
      <c r="N76" s="245"/>
      <c r="O76" s="245"/>
      <c r="P76" s="245"/>
      <c r="Q76" s="245"/>
      <c r="R76" s="245"/>
      <c r="S76" s="245"/>
    </row>
  </sheetData>
  <mergeCells count="25">
    <mergeCell ref="Q6:Q7"/>
    <mergeCell ref="R6:R7"/>
    <mergeCell ref="S6:S7"/>
    <mergeCell ref="J6:J7"/>
    <mergeCell ref="K6:K7"/>
    <mergeCell ref="L6:L7"/>
    <mergeCell ref="M6:M7"/>
    <mergeCell ref="N6:N7"/>
    <mergeCell ref="O6:P6"/>
    <mergeCell ref="C6:C7"/>
    <mergeCell ref="D6:D7"/>
    <mergeCell ref="E6:E7"/>
    <mergeCell ref="F6:F7"/>
    <mergeCell ref="G6:G7"/>
    <mergeCell ref="H6:I6"/>
    <mergeCell ref="A1:B1"/>
    <mergeCell ref="Q1:S1"/>
    <mergeCell ref="A2:S2"/>
    <mergeCell ref="A3:S3"/>
    <mergeCell ref="Q4:S4"/>
    <mergeCell ref="A5:A7"/>
    <mergeCell ref="B5:B7"/>
    <mergeCell ref="C5:I5"/>
    <mergeCell ref="J5:P5"/>
    <mergeCell ref="Q5:S5"/>
  </mergeCells>
  <pageMargins left="0.7" right="0.7" top="0.5" bottom="0.48"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abSelected="1" workbookViewId="0">
      <selection sqref="A1:XFD1048576"/>
    </sheetView>
  </sheetViews>
  <sheetFormatPr defaultColWidth="12.85546875" defaultRowHeight="15.75"/>
  <cols>
    <col min="1" max="1" width="7.28515625" style="2" customWidth="1"/>
    <col min="2" max="2" width="21.42578125" style="2" customWidth="1"/>
    <col min="3" max="5" width="11.42578125" style="2" customWidth="1"/>
    <col min="6" max="8" width="12.42578125" style="2" customWidth="1"/>
    <col min="9" max="11" width="12" style="2" customWidth="1"/>
    <col min="12" max="20" width="12.42578125" style="2" customWidth="1"/>
    <col min="21" max="16384" width="12.85546875" style="2"/>
  </cols>
  <sheetData>
    <row r="1" spans="1:24" ht="18.75">
      <c r="A1" s="1" t="s">
        <v>0</v>
      </c>
      <c r="B1" s="1"/>
      <c r="C1" s="1"/>
      <c r="D1" s="246"/>
      <c r="E1" s="246"/>
      <c r="F1" s="6"/>
      <c r="G1" s="6"/>
      <c r="H1" s="4"/>
      <c r="I1" s="4"/>
      <c r="J1" s="4"/>
      <c r="K1" s="4"/>
      <c r="L1" s="6"/>
      <c r="M1" s="6"/>
      <c r="N1" s="4"/>
      <c r="O1" s="4"/>
      <c r="P1" s="6"/>
      <c r="Q1" s="6"/>
      <c r="R1" s="50" t="s">
        <v>228</v>
      </c>
      <c r="S1" s="50"/>
      <c r="T1" s="50"/>
      <c r="U1" s="1"/>
      <c r="V1" s="1"/>
      <c r="W1" s="1"/>
    </row>
    <row r="2" spans="1:24" ht="20.25">
      <c r="A2" s="5" t="s">
        <v>229</v>
      </c>
      <c r="B2" s="6"/>
      <c r="C2" s="7"/>
      <c r="D2" s="7"/>
      <c r="E2" s="7"/>
      <c r="F2" s="7"/>
      <c r="G2" s="7"/>
      <c r="H2" s="7"/>
      <c r="I2" s="7"/>
      <c r="J2" s="7"/>
      <c r="K2" s="7"/>
      <c r="L2" s="7"/>
      <c r="M2" s="7"/>
      <c r="N2" s="7"/>
      <c r="O2" s="7"/>
      <c r="P2" s="7"/>
      <c r="Q2" s="7"/>
      <c r="R2" s="7"/>
      <c r="S2" s="7"/>
      <c r="T2" s="7"/>
    </row>
    <row r="3" spans="1:24">
      <c r="A3" s="52" t="s">
        <v>2</v>
      </c>
      <c r="B3" s="52"/>
      <c r="C3" s="52"/>
      <c r="D3" s="52"/>
      <c r="E3" s="52"/>
      <c r="F3" s="52"/>
      <c r="G3" s="52"/>
      <c r="H3" s="52"/>
      <c r="I3" s="52"/>
      <c r="J3" s="52"/>
      <c r="K3" s="52"/>
      <c r="L3" s="52"/>
      <c r="M3" s="52"/>
      <c r="N3" s="52"/>
      <c r="O3" s="52"/>
      <c r="P3" s="52"/>
      <c r="Q3" s="52"/>
      <c r="R3" s="52"/>
      <c r="S3" s="52"/>
      <c r="T3" s="52"/>
      <c r="U3" s="8"/>
      <c r="V3" s="8"/>
      <c r="W3" s="8"/>
      <c r="X3" s="8"/>
    </row>
    <row r="4" spans="1:24" ht="18.75">
      <c r="A4" s="9"/>
      <c r="B4" s="9"/>
      <c r="C4" s="14"/>
      <c r="D4" s="14"/>
      <c r="E4" s="14"/>
      <c r="F4" s="247"/>
      <c r="G4" s="247"/>
      <c r="H4" s="247"/>
      <c r="I4" s="14"/>
      <c r="J4" s="14"/>
      <c r="K4" s="14"/>
      <c r="L4" s="247"/>
      <c r="M4" s="247"/>
      <c r="N4" s="247"/>
      <c r="O4" s="14"/>
      <c r="P4" s="248" t="s">
        <v>3</v>
      </c>
      <c r="Q4" s="248"/>
      <c r="R4" s="248"/>
      <c r="S4" s="248"/>
      <c r="T4" s="248"/>
    </row>
    <row r="5" spans="1:24" s="100" customFormat="1" ht="16.5">
      <c r="A5" s="249" t="s">
        <v>4</v>
      </c>
      <c r="B5" s="249" t="s">
        <v>145</v>
      </c>
      <c r="C5" s="250" t="s">
        <v>146</v>
      </c>
      <c r="D5" s="250"/>
      <c r="E5" s="250"/>
      <c r="F5" s="250"/>
      <c r="G5" s="250"/>
      <c r="H5" s="250"/>
      <c r="I5" s="250" t="s">
        <v>147</v>
      </c>
      <c r="J5" s="250"/>
      <c r="K5" s="250"/>
      <c r="L5" s="250"/>
      <c r="M5" s="250"/>
      <c r="N5" s="250"/>
      <c r="O5" s="251" t="s">
        <v>230</v>
      </c>
      <c r="P5" s="252"/>
      <c r="Q5" s="252"/>
      <c r="R5" s="252"/>
      <c r="S5" s="252"/>
      <c r="T5" s="253"/>
    </row>
    <row r="6" spans="1:24" s="100" customFormat="1" ht="16.5">
      <c r="A6" s="254"/>
      <c r="B6" s="254"/>
      <c r="C6" s="249" t="s">
        <v>149</v>
      </c>
      <c r="D6" s="249" t="s">
        <v>231</v>
      </c>
      <c r="E6" s="251" t="s">
        <v>232</v>
      </c>
      <c r="F6" s="252"/>
      <c r="G6" s="252"/>
      <c r="H6" s="253"/>
      <c r="I6" s="249" t="s">
        <v>149</v>
      </c>
      <c r="J6" s="249" t="s">
        <v>231</v>
      </c>
      <c r="K6" s="251" t="s">
        <v>232</v>
      </c>
      <c r="L6" s="252"/>
      <c r="M6" s="252"/>
      <c r="N6" s="253"/>
      <c r="O6" s="249" t="s">
        <v>149</v>
      </c>
      <c r="P6" s="249" t="s">
        <v>231</v>
      </c>
      <c r="Q6" s="251" t="s">
        <v>232</v>
      </c>
      <c r="R6" s="252"/>
      <c r="S6" s="252"/>
      <c r="T6" s="253"/>
    </row>
    <row r="7" spans="1:24" s="100" customFormat="1" ht="110.25">
      <c r="A7" s="254"/>
      <c r="B7" s="254"/>
      <c r="C7" s="254"/>
      <c r="D7" s="254"/>
      <c r="E7" s="49" t="s">
        <v>149</v>
      </c>
      <c r="F7" s="255" t="s">
        <v>233</v>
      </c>
      <c r="G7" s="255" t="s">
        <v>234</v>
      </c>
      <c r="H7" s="255" t="s">
        <v>235</v>
      </c>
      <c r="I7" s="254"/>
      <c r="J7" s="254"/>
      <c r="K7" s="49" t="s">
        <v>149</v>
      </c>
      <c r="L7" s="255" t="s">
        <v>233</v>
      </c>
      <c r="M7" s="255" t="s">
        <v>234</v>
      </c>
      <c r="N7" s="255" t="s">
        <v>235</v>
      </c>
      <c r="O7" s="254"/>
      <c r="P7" s="254"/>
      <c r="Q7" s="49" t="s">
        <v>149</v>
      </c>
      <c r="R7" s="255" t="s">
        <v>233</v>
      </c>
      <c r="S7" s="255" t="s">
        <v>234</v>
      </c>
      <c r="T7" s="255" t="s">
        <v>235</v>
      </c>
    </row>
    <row r="8" spans="1:24" s="257" customFormat="1" ht="18.75">
      <c r="A8" s="11"/>
      <c r="B8" s="105" t="s">
        <v>158</v>
      </c>
      <c r="C8" s="256">
        <v>5904444</v>
      </c>
      <c r="D8" s="256">
        <v>5904444</v>
      </c>
      <c r="E8" s="256"/>
      <c r="F8" s="256"/>
      <c r="G8" s="256"/>
      <c r="H8" s="256"/>
      <c r="I8" s="256">
        <v>7885083.1022450011</v>
      </c>
      <c r="J8" s="256">
        <v>5888662.8289999999</v>
      </c>
      <c r="K8" s="256">
        <v>1996420.273245</v>
      </c>
      <c r="L8" s="256"/>
      <c r="M8" s="256"/>
      <c r="N8" s="256"/>
      <c r="O8" s="256">
        <v>133.54488758374202</v>
      </c>
      <c r="P8" s="256">
        <v>99.732723843261113</v>
      </c>
      <c r="Q8" s="256"/>
      <c r="R8" s="256"/>
      <c r="S8" s="256"/>
      <c r="T8" s="256"/>
    </row>
    <row r="9" spans="1:24" s="14" customFormat="1" ht="18.75">
      <c r="A9" s="258">
        <v>1</v>
      </c>
      <c r="B9" s="259" t="s">
        <v>236</v>
      </c>
      <c r="C9" s="260">
        <v>1017830</v>
      </c>
      <c r="D9" s="260">
        <v>1017830</v>
      </c>
      <c r="E9" s="260"/>
      <c r="F9" s="260"/>
      <c r="G9" s="260"/>
      <c r="H9" s="260"/>
      <c r="I9" s="260">
        <v>1373060.129</v>
      </c>
      <c r="J9" s="260">
        <v>1016719</v>
      </c>
      <c r="K9" s="260">
        <v>356341.12900000002</v>
      </c>
      <c r="L9" s="260"/>
      <c r="M9" s="260"/>
      <c r="N9" s="260"/>
      <c r="O9" s="260">
        <v>134.90073283357731</v>
      </c>
      <c r="P9" s="260">
        <v>99.890846212039335</v>
      </c>
      <c r="Q9" s="260"/>
      <c r="R9" s="260"/>
      <c r="S9" s="260"/>
      <c r="T9" s="260"/>
    </row>
    <row r="10" spans="1:24" s="14" customFormat="1" ht="18.75">
      <c r="A10" s="15">
        <v>2</v>
      </c>
      <c r="B10" s="261" t="s">
        <v>237</v>
      </c>
      <c r="C10" s="262">
        <v>1035735</v>
      </c>
      <c r="D10" s="262">
        <v>1035735</v>
      </c>
      <c r="E10" s="262"/>
      <c r="F10" s="262"/>
      <c r="G10" s="262"/>
      <c r="H10" s="262"/>
      <c r="I10" s="262">
        <v>1207016.1137000001</v>
      </c>
      <c r="J10" s="262">
        <v>1035735</v>
      </c>
      <c r="K10" s="262">
        <v>171281.11369999999</v>
      </c>
      <c r="L10" s="262"/>
      <c r="M10" s="262"/>
      <c r="N10" s="262"/>
      <c r="O10" s="262">
        <v>116.53715609687806</v>
      </c>
      <c r="P10" s="262">
        <v>100</v>
      </c>
      <c r="Q10" s="262"/>
      <c r="R10" s="262"/>
      <c r="S10" s="262"/>
      <c r="T10" s="262"/>
    </row>
    <row r="11" spans="1:24" s="14" customFormat="1" ht="18.75">
      <c r="A11" s="15">
        <v>3</v>
      </c>
      <c r="B11" s="261" t="s">
        <v>238</v>
      </c>
      <c r="C11" s="262">
        <v>738710</v>
      </c>
      <c r="D11" s="262">
        <v>738710</v>
      </c>
      <c r="E11" s="262"/>
      <c r="F11" s="262"/>
      <c r="G11" s="262"/>
      <c r="H11" s="262"/>
      <c r="I11" s="262">
        <v>1291370.825</v>
      </c>
      <c r="J11" s="262">
        <v>738710</v>
      </c>
      <c r="K11" s="262">
        <v>552660.82499999995</v>
      </c>
      <c r="L11" s="262"/>
      <c r="M11" s="262"/>
      <c r="N11" s="262"/>
      <c r="O11" s="262">
        <v>174.81431481907649</v>
      </c>
      <c r="P11" s="262">
        <v>100</v>
      </c>
      <c r="Q11" s="262"/>
      <c r="R11" s="262"/>
      <c r="S11" s="262"/>
      <c r="T11" s="262"/>
    </row>
    <row r="12" spans="1:24" s="14" customFormat="1" ht="18.75">
      <c r="A12" s="15">
        <v>4</v>
      </c>
      <c r="B12" s="261" t="s">
        <v>239</v>
      </c>
      <c r="C12" s="262">
        <v>1228050</v>
      </c>
      <c r="D12" s="262">
        <v>1228050</v>
      </c>
      <c r="E12" s="262"/>
      <c r="F12" s="262"/>
      <c r="G12" s="262"/>
      <c r="H12" s="262"/>
      <c r="I12" s="262">
        <v>1682889.4040000001</v>
      </c>
      <c r="J12" s="262">
        <v>1227300</v>
      </c>
      <c r="K12" s="262">
        <v>455589.40399999998</v>
      </c>
      <c r="L12" s="262"/>
      <c r="M12" s="262"/>
      <c r="N12" s="262"/>
      <c r="O12" s="262">
        <v>137.03753137087253</v>
      </c>
      <c r="P12" s="262">
        <v>99.938927568095764</v>
      </c>
      <c r="Q12" s="262"/>
      <c r="R12" s="262"/>
      <c r="S12" s="262"/>
      <c r="T12" s="262"/>
    </row>
    <row r="13" spans="1:24" s="14" customFormat="1" ht="18.75">
      <c r="A13" s="15">
        <v>5</v>
      </c>
      <c r="B13" s="261" t="s">
        <v>240</v>
      </c>
      <c r="C13" s="262">
        <v>978720</v>
      </c>
      <c r="D13" s="262">
        <v>978720</v>
      </c>
      <c r="E13" s="262"/>
      <c r="F13" s="262"/>
      <c r="G13" s="262"/>
      <c r="H13" s="262"/>
      <c r="I13" s="262">
        <v>1244682.4065450002</v>
      </c>
      <c r="J13" s="262">
        <v>978719.82900000003</v>
      </c>
      <c r="K13" s="262">
        <v>265962.57754500001</v>
      </c>
      <c r="L13" s="262"/>
      <c r="M13" s="262"/>
      <c r="N13" s="262"/>
      <c r="O13" s="262">
        <v>127.17451431921288</v>
      </c>
      <c r="P13" s="262">
        <v>99.999982528200107</v>
      </c>
      <c r="Q13" s="262"/>
      <c r="R13" s="262"/>
      <c r="S13" s="262"/>
      <c r="T13" s="262"/>
    </row>
    <row r="14" spans="1:24" s="14" customFormat="1" ht="18.75">
      <c r="A14" s="263">
        <v>6</v>
      </c>
      <c r="B14" s="264" t="s">
        <v>241</v>
      </c>
      <c r="C14" s="265">
        <v>905399</v>
      </c>
      <c r="D14" s="265">
        <v>905399</v>
      </c>
      <c r="E14" s="265"/>
      <c r="F14" s="265"/>
      <c r="G14" s="265"/>
      <c r="H14" s="265"/>
      <c r="I14" s="265">
        <v>1086064.2239999999</v>
      </c>
      <c r="J14" s="265">
        <v>891479</v>
      </c>
      <c r="K14" s="265">
        <v>194585.22399999999</v>
      </c>
      <c r="L14" s="265"/>
      <c r="M14" s="265"/>
      <c r="N14" s="265"/>
      <c r="O14" s="265">
        <v>119.95421068501291</v>
      </c>
      <c r="P14" s="265">
        <v>98.462556287338515</v>
      </c>
      <c r="Q14" s="265"/>
      <c r="R14" s="265"/>
      <c r="S14" s="265"/>
      <c r="T14" s="265"/>
    </row>
    <row r="15" spans="1:24" ht="18.75">
      <c r="A15" s="19"/>
      <c r="B15" s="10"/>
      <c r="C15" s="14"/>
      <c r="D15" s="14"/>
      <c r="E15" s="14"/>
      <c r="F15" s="14"/>
      <c r="G15" s="14"/>
      <c r="H15" s="14"/>
      <c r="I15" s="14"/>
      <c r="J15" s="14"/>
      <c r="K15" s="14"/>
      <c r="L15" s="14"/>
      <c r="M15" s="14"/>
      <c r="N15" s="14"/>
      <c r="O15" s="14"/>
      <c r="P15" s="14"/>
      <c r="Q15" s="14"/>
      <c r="R15" s="14"/>
      <c r="S15" s="14"/>
      <c r="T15" s="14"/>
    </row>
    <row r="16" spans="1:24" ht="18.75">
      <c r="A16" s="19"/>
      <c r="B16" s="9"/>
      <c r="C16" s="14"/>
      <c r="D16" s="14"/>
      <c r="E16" s="14"/>
      <c r="F16" s="14"/>
      <c r="G16" s="14"/>
      <c r="H16" s="14"/>
      <c r="I16" s="14"/>
      <c r="J16" s="14"/>
      <c r="K16" s="14"/>
      <c r="L16" s="14"/>
      <c r="M16" s="14"/>
      <c r="N16" s="14"/>
      <c r="O16" s="14"/>
      <c r="P16" s="14"/>
      <c r="Q16" s="14"/>
      <c r="R16" s="14"/>
      <c r="S16" s="14"/>
      <c r="T16" s="14"/>
    </row>
    <row r="17" spans="1:20" ht="18.75">
      <c r="A17" s="14"/>
      <c r="B17" s="14"/>
      <c r="C17" s="14"/>
      <c r="D17" s="14"/>
      <c r="E17" s="14"/>
      <c r="F17" s="14"/>
      <c r="G17" s="14"/>
      <c r="H17" s="14"/>
      <c r="I17" s="14"/>
      <c r="J17" s="14"/>
      <c r="K17" s="14"/>
      <c r="L17" s="14"/>
      <c r="M17" s="14"/>
      <c r="N17" s="14"/>
      <c r="O17" s="14"/>
      <c r="P17" s="14"/>
      <c r="Q17" s="14"/>
      <c r="R17" s="14"/>
      <c r="S17" s="14"/>
      <c r="T17" s="14"/>
    </row>
    <row r="18" spans="1:20" ht="18.75">
      <c r="A18" s="14"/>
      <c r="B18" s="14"/>
      <c r="C18" s="14"/>
      <c r="D18" s="14"/>
      <c r="E18" s="14"/>
      <c r="F18" s="14"/>
      <c r="G18" s="14"/>
      <c r="H18" s="14"/>
      <c r="I18" s="14"/>
      <c r="J18" s="14"/>
      <c r="K18" s="14"/>
      <c r="L18" s="14"/>
      <c r="M18" s="14"/>
      <c r="N18" s="14"/>
      <c r="O18" s="14"/>
      <c r="P18" s="14"/>
      <c r="Q18" s="14"/>
      <c r="R18" s="14"/>
      <c r="S18" s="14"/>
      <c r="T18" s="14"/>
    </row>
    <row r="19" spans="1:20" ht="18.75">
      <c r="A19" s="14"/>
      <c r="B19" s="14"/>
      <c r="C19" s="14"/>
      <c r="D19" s="14"/>
      <c r="E19" s="14"/>
      <c r="F19" s="14"/>
      <c r="G19" s="14"/>
      <c r="H19" s="14"/>
      <c r="I19" s="14"/>
      <c r="J19" s="14"/>
      <c r="K19" s="14"/>
      <c r="L19" s="14"/>
      <c r="M19" s="14"/>
      <c r="N19" s="14"/>
      <c r="O19" s="14"/>
      <c r="P19" s="14"/>
      <c r="Q19" s="14"/>
      <c r="R19" s="14"/>
      <c r="S19" s="14"/>
      <c r="T19" s="14"/>
    </row>
    <row r="20" spans="1:20" ht="18.75">
      <c r="A20" s="14"/>
      <c r="B20" s="14"/>
      <c r="C20" s="14"/>
      <c r="D20" s="14"/>
      <c r="E20" s="14"/>
      <c r="F20" s="14"/>
      <c r="G20" s="14"/>
      <c r="H20" s="14"/>
      <c r="I20" s="14"/>
      <c r="J20" s="14"/>
      <c r="K20" s="14"/>
      <c r="L20" s="14"/>
      <c r="M20" s="14"/>
      <c r="N20" s="14"/>
      <c r="O20" s="14"/>
      <c r="P20" s="14"/>
      <c r="Q20" s="14"/>
      <c r="R20" s="14"/>
      <c r="S20" s="14"/>
      <c r="T20" s="14"/>
    </row>
    <row r="21" spans="1:20" ht="18.75">
      <c r="A21" s="14"/>
      <c r="B21" s="14"/>
      <c r="C21" s="14"/>
      <c r="D21" s="14"/>
      <c r="E21" s="14"/>
      <c r="F21" s="14"/>
      <c r="G21" s="14"/>
      <c r="H21" s="14"/>
      <c r="I21" s="14"/>
      <c r="J21" s="14"/>
      <c r="K21" s="14"/>
      <c r="L21" s="14"/>
      <c r="M21" s="14"/>
      <c r="N21" s="14"/>
      <c r="O21" s="14"/>
      <c r="P21" s="14"/>
      <c r="Q21" s="14"/>
      <c r="R21" s="14"/>
      <c r="S21" s="14"/>
      <c r="T21" s="14"/>
    </row>
    <row r="22" spans="1:20" ht="18.75">
      <c r="A22" s="14"/>
      <c r="B22" s="14"/>
      <c r="C22" s="14"/>
      <c r="D22" s="14"/>
      <c r="E22" s="14"/>
      <c r="F22" s="14"/>
      <c r="G22" s="14"/>
      <c r="H22" s="14"/>
      <c r="I22" s="14"/>
      <c r="J22" s="14"/>
      <c r="K22" s="14"/>
      <c r="L22" s="14"/>
      <c r="M22" s="14"/>
      <c r="N22" s="14"/>
      <c r="O22" s="14"/>
      <c r="P22" s="14"/>
      <c r="Q22" s="14"/>
      <c r="R22" s="14"/>
      <c r="S22" s="14"/>
      <c r="T22" s="14"/>
    </row>
    <row r="23" spans="1:20" ht="18.75">
      <c r="A23" s="14"/>
      <c r="B23" s="14"/>
      <c r="C23" s="14"/>
      <c r="D23" s="14"/>
      <c r="E23" s="14"/>
      <c r="F23" s="14"/>
      <c r="G23" s="14"/>
      <c r="H23" s="14"/>
      <c r="I23" s="14"/>
      <c r="J23" s="14"/>
      <c r="K23" s="14"/>
      <c r="L23" s="14"/>
      <c r="M23" s="14"/>
      <c r="N23" s="14"/>
      <c r="O23" s="14"/>
      <c r="P23" s="14"/>
      <c r="Q23" s="14"/>
      <c r="R23" s="14"/>
      <c r="S23" s="14"/>
      <c r="T23" s="14"/>
    </row>
    <row r="24" spans="1:20" ht="18.75">
      <c r="A24" s="14"/>
      <c r="B24" s="14"/>
      <c r="C24" s="14"/>
      <c r="D24" s="14"/>
      <c r="E24" s="14"/>
      <c r="F24" s="14"/>
      <c r="G24" s="14"/>
      <c r="H24" s="14"/>
      <c r="I24" s="14"/>
      <c r="J24" s="14"/>
      <c r="K24" s="14"/>
      <c r="L24" s="14"/>
      <c r="M24" s="14"/>
      <c r="N24" s="14"/>
      <c r="O24" s="14"/>
      <c r="P24" s="14"/>
      <c r="Q24" s="14"/>
      <c r="R24" s="14"/>
      <c r="S24" s="14"/>
      <c r="T24" s="14"/>
    </row>
    <row r="25" spans="1:20" ht="18.75">
      <c r="A25" s="14"/>
      <c r="B25" s="14"/>
      <c r="C25" s="14"/>
      <c r="D25" s="14"/>
      <c r="E25" s="14"/>
      <c r="F25" s="14"/>
      <c r="G25" s="14"/>
      <c r="H25" s="14"/>
      <c r="I25" s="14"/>
      <c r="J25" s="14"/>
      <c r="K25" s="14"/>
      <c r="L25" s="14"/>
      <c r="M25" s="14"/>
      <c r="N25" s="14"/>
      <c r="O25" s="14"/>
      <c r="P25" s="14"/>
      <c r="Q25" s="14"/>
      <c r="R25" s="14"/>
      <c r="S25" s="14"/>
      <c r="T25" s="14"/>
    </row>
    <row r="26" spans="1:20" ht="18.75">
      <c r="A26" s="14"/>
      <c r="B26" s="14"/>
      <c r="C26" s="14"/>
      <c r="D26" s="14"/>
      <c r="E26" s="14"/>
      <c r="F26" s="14"/>
      <c r="G26" s="14"/>
      <c r="H26" s="14"/>
      <c r="I26" s="14"/>
      <c r="J26" s="14"/>
      <c r="K26" s="14"/>
      <c r="L26" s="14"/>
      <c r="M26" s="14"/>
      <c r="N26" s="14"/>
      <c r="O26" s="14"/>
      <c r="P26" s="14"/>
      <c r="Q26" s="14"/>
      <c r="R26" s="14"/>
      <c r="S26" s="14"/>
      <c r="T26" s="14"/>
    </row>
    <row r="27" spans="1:20" ht="18.75">
      <c r="A27" s="14"/>
      <c r="B27" s="14"/>
      <c r="C27" s="14"/>
      <c r="D27" s="14"/>
      <c r="E27" s="14"/>
      <c r="F27" s="14"/>
      <c r="G27" s="14"/>
      <c r="H27" s="14"/>
      <c r="I27" s="14"/>
      <c r="J27" s="14"/>
      <c r="K27" s="14"/>
      <c r="L27" s="14"/>
      <c r="M27" s="14"/>
      <c r="N27" s="14"/>
      <c r="O27" s="14"/>
      <c r="P27" s="14"/>
      <c r="Q27" s="14"/>
      <c r="R27" s="14"/>
      <c r="S27" s="14"/>
      <c r="T27" s="14"/>
    </row>
    <row r="28" spans="1:20" ht="18.75">
      <c r="A28" s="14"/>
      <c r="B28" s="14"/>
      <c r="C28" s="14"/>
      <c r="D28" s="14"/>
      <c r="E28" s="14"/>
      <c r="F28" s="14"/>
      <c r="G28" s="14"/>
      <c r="H28" s="14"/>
      <c r="I28" s="14"/>
      <c r="J28" s="14"/>
      <c r="K28" s="14"/>
      <c r="L28" s="14"/>
      <c r="M28" s="14"/>
      <c r="N28" s="14"/>
      <c r="O28" s="14"/>
      <c r="P28" s="14"/>
      <c r="Q28" s="14"/>
      <c r="R28" s="14"/>
      <c r="S28" s="14"/>
      <c r="T28" s="14"/>
    </row>
    <row r="29" spans="1:20" ht="18.75">
      <c r="A29" s="14"/>
      <c r="B29" s="14"/>
      <c r="C29" s="14"/>
      <c r="D29" s="14"/>
      <c r="E29" s="14"/>
      <c r="F29" s="14"/>
      <c r="G29" s="14"/>
      <c r="H29" s="14"/>
      <c r="I29" s="14"/>
      <c r="J29" s="14"/>
      <c r="K29" s="14"/>
      <c r="L29" s="14"/>
      <c r="M29" s="14"/>
      <c r="N29" s="14"/>
      <c r="O29" s="14"/>
      <c r="P29" s="14"/>
      <c r="Q29" s="14"/>
      <c r="R29" s="14"/>
      <c r="S29" s="14"/>
      <c r="T29" s="14"/>
    </row>
    <row r="30" spans="1:20" ht="18.75">
      <c r="A30" s="14"/>
      <c r="B30" s="14"/>
      <c r="C30" s="14"/>
      <c r="D30" s="14"/>
      <c r="E30" s="14"/>
      <c r="F30" s="14"/>
      <c r="G30" s="14"/>
      <c r="H30" s="14"/>
      <c r="I30" s="14"/>
      <c r="J30" s="14"/>
      <c r="K30" s="14"/>
      <c r="L30" s="14"/>
      <c r="M30" s="14"/>
      <c r="N30" s="14"/>
      <c r="O30" s="14"/>
      <c r="P30" s="14"/>
      <c r="Q30" s="14"/>
      <c r="R30" s="14"/>
      <c r="S30" s="14"/>
      <c r="T30" s="14"/>
    </row>
  </sheetData>
  <mergeCells count="19">
    <mergeCell ref="O6:O7"/>
    <mergeCell ref="P6:P7"/>
    <mergeCell ref="Q6:T6"/>
    <mergeCell ref="C6:C7"/>
    <mergeCell ref="D6:D7"/>
    <mergeCell ref="E6:H6"/>
    <mergeCell ref="I6:I7"/>
    <mergeCell ref="J6:J7"/>
    <mergeCell ref="K6:N6"/>
    <mergeCell ref="R1:T1"/>
    <mergeCell ref="A3:T3"/>
    <mergeCell ref="F4:H4"/>
    <mergeCell ref="L4:N4"/>
    <mergeCell ref="P4:T4"/>
    <mergeCell ref="A5:A7"/>
    <mergeCell ref="B5:B7"/>
    <mergeCell ref="C5:H5"/>
    <mergeCell ref="I5:N5"/>
    <mergeCell ref="O5:T5"/>
  </mergeCells>
  <pageMargins left="0.22" right="0.27" top="0.75" bottom="0.75" header="0.3" footer="0.3"/>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election sqref="A1:XFD1048576"/>
    </sheetView>
  </sheetViews>
  <sheetFormatPr defaultColWidth="12.85546875" defaultRowHeight="15.75"/>
  <cols>
    <col min="1" max="1" width="6.42578125" style="58" customWidth="1"/>
    <col min="2" max="2" width="29.140625" style="58" customWidth="1"/>
    <col min="3" max="21" width="9.85546875" style="58" customWidth="1"/>
    <col min="22" max="16384" width="12.85546875" style="58"/>
  </cols>
  <sheetData>
    <row r="1" spans="1:21" ht="18.75">
      <c r="A1" s="1" t="s">
        <v>0</v>
      </c>
      <c r="B1" s="1"/>
      <c r="C1" s="1"/>
      <c r="D1" s="1"/>
      <c r="E1" s="1"/>
      <c r="F1" s="1"/>
      <c r="G1" s="1"/>
      <c r="H1" s="1"/>
      <c r="I1" s="57"/>
      <c r="J1" s="57"/>
      <c r="K1" s="57"/>
      <c r="L1" s="57"/>
      <c r="M1" s="60"/>
      <c r="N1" s="266"/>
      <c r="O1" s="266"/>
      <c r="P1" s="266"/>
      <c r="Q1" s="47"/>
      <c r="R1" s="1"/>
      <c r="S1" s="1"/>
      <c r="T1" s="1"/>
      <c r="U1" s="47" t="s">
        <v>242</v>
      </c>
    </row>
    <row r="2" spans="1:21" ht="32.25">
      <c r="A2" s="267" t="s">
        <v>243</v>
      </c>
      <c r="B2" s="60"/>
      <c r="C2" s="60"/>
      <c r="D2" s="60"/>
      <c r="E2" s="60"/>
      <c r="F2" s="60"/>
      <c r="G2" s="61"/>
      <c r="H2" s="61"/>
      <c r="I2" s="61"/>
      <c r="J2" s="61"/>
      <c r="K2" s="61"/>
      <c r="L2" s="61"/>
      <c r="M2" s="61"/>
      <c r="N2" s="61"/>
      <c r="O2" s="61"/>
      <c r="P2" s="61"/>
      <c r="Q2" s="61"/>
      <c r="R2" s="60"/>
      <c r="S2" s="60"/>
      <c r="T2" s="60"/>
      <c r="U2" s="60"/>
    </row>
    <row r="3" spans="1:21" ht="18.75">
      <c r="A3" s="62"/>
      <c r="B3" s="62"/>
      <c r="C3" s="62"/>
      <c r="D3" s="62"/>
      <c r="E3" s="62"/>
      <c r="F3" s="62"/>
      <c r="G3" s="63"/>
      <c r="H3" s="63"/>
      <c r="I3" s="63"/>
      <c r="J3" s="63"/>
      <c r="K3" s="63"/>
      <c r="L3" s="63"/>
      <c r="M3" s="268"/>
      <c r="N3" s="269"/>
      <c r="O3" s="269"/>
      <c r="P3" s="269"/>
      <c r="Q3" s="269"/>
      <c r="R3" s="269" t="s">
        <v>3</v>
      </c>
      <c r="S3" s="269"/>
      <c r="T3" s="269"/>
      <c r="U3" s="269"/>
    </row>
    <row r="4" spans="1:21">
      <c r="A4" s="270" t="s">
        <v>4</v>
      </c>
      <c r="B4" s="271" t="s">
        <v>244</v>
      </c>
      <c r="C4" s="272" t="s">
        <v>146</v>
      </c>
      <c r="D4" s="273"/>
      <c r="E4" s="273"/>
      <c r="F4" s="274"/>
      <c r="G4" s="272" t="s">
        <v>147</v>
      </c>
      <c r="H4" s="275"/>
      <c r="I4" s="275"/>
      <c r="J4" s="275"/>
      <c r="K4" s="275"/>
      <c r="L4" s="275"/>
      <c r="M4" s="275"/>
      <c r="N4" s="275"/>
      <c r="O4" s="275"/>
      <c r="P4" s="275"/>
      <c r="Q4" s="275"/>
      <c r="R4" s="272" t="s">
        <v>230</v>
      </c>
      <c r="S4" s="273"/>
      <c r="T4" s="273"/>
      <c r="U4" s="274"/>
    </row>
    <row r="5" spans="1:21">
      <c r="A5" s="276"/>
      <c r="B5" s="277"/>
      <c r="C5" s="270" t="s">
        <v>149</v>
      </c>
      <c r="D5" s="278" t="s">
        <v>245</v>
      </c>
      <c r="E5" s="279"/>
      <c r="F5" s="280" t="s">
        <v>246</v>
      </c>
      <c r="G5" s="270" t="s">
        <v>149</v>
      </c>
      <c r="H5" s="278" t="s">
        <v>245</v>
      </c>
      <c r="I5" s="279"/>
      <c r="J5" s="281" t="s">
        <v>247</v>
      </c>
      <c r="K5" s="282"/>
      <c r="L5" s="282"/>
      <c r="M5" s="282"/>
      <c r="N5" s="282"/>
      <c r="O5" s="282"/>
      <c r="P5" s="283"/>
      <c r="Q5" s="271" t="s">
        <v>246</v>
      </c>
      <c r="R5" s="270" t="s">
        <v>149</v>
      </c>
      <c r="S5" s="278" t="s">
        <v>245</v>
      </c>
      <c r="T5" s="279"/>
      <c r="U5" s="280" t="s">
        <v>246</v>
      </c>
    </row>
    <row r="6" spans="1:21">
      <c r="A6" s="276"/>
      <c r="B6" s="277"/>
      <c r="C6" s="276"/>
      <c r="D6" s="280" t="s">
        <v>248</v>
      </c>
      <c r="E6" s="280" t="s">
        <v>249</v>
      </c>
      <c r="F6" s="284"/>
      <c r="G6" s="276"/>
      <c r="H6" s="280" t="s">
        <v>248</v>
      </c>
      <c r="I6" s="280" t="s">
        <v>249</v>
      </c>
      <c r="J6" s="270" t="s">
        <v>149</v>
      </c>
      <c r="K6" s="285" t="s">
        <v>248</v>
      </c>
      <c r="L6" s="286"/>
      <c r="M6" s="287"/>
      <c r="N6" s="285" t="s">
        <v>249</v>
      </c>
      <c r="O6" s="286"/>
      <c r="P6" s="287"/>
      <c r="Q6" s="277"/>
      <c r="R6" s="276"/>
      <c r="S6" s="280" t="s">
        <v>248</v>
      </c>
      <c r="T6" s="280" t="s">
        <v>249</v>
      </c>
      <c r="U6" s="284"/>
    </row>
    <row r="7" spans="1:21" ht="31.5">
      <c r="A7" s="288"/>
      <c r="B7" s="289"/>
      <c r="C7" s="288"/>
      <c r="D7" s="284"/>
      <c r="E7" s="284"/>
      <c r="F7" s="290"/>
      <c r="G7" s="276"/>
      <c r="H7" s="284"/>
      <c r="I7" s="284"/>
      <c r="J7" s="276"/>
      <c r="K7" s="291" t="s">
        <v>149</v>
      </c>
      <c r="L7" s="292" t="s">
        <v>250</v>
      </c>
      <c r="M7" s="292" t="s">
        <v>251</v>
      </c>
      <c r="N7" s="291" t="s">
        <v>149</v>
      </c>
      <c r="O7" s="292" t="s">
        <v>250</v>
      </c>
      <c r="P7" s="292" t="s">
        <v>251</v>
      </c>
      <c r="Q7" s="289"/>
      <c r="R7" s="288"/>
      <c r="S7" s="284"/>
      <c r="T7" s="284"/>
      <c r="U7" s="290"/>
    </row>
    <row r="8" spans="1:21" s="63" customFormat="1" ht="18.75">
      <c r="A8" s="293"/>
      <c r="B8" s="294" t="s">
        <v>158</v>
      </c>
      <c r="C8" s="294"/>
      <c r="D8" s="294"/>
      <c r="E8" s="294"/>
      <c r="F8" s="294"/>
      <c r="G8" s="295"/>
      <c r="H8" s="295"/>
      <c r="I8" s="295"/>
      <c r="J8" s="295"/>
      <c r="K8" s="295"/>
      <c r="L8" s="295"/>
      <c r="M8" s="295"/>
      <c r="N8" s="295"/>
      <c r="O8" s="295"/>
      <c r="P8" s="295"/>
      <c r="Q8" s="295"/>
      <c r="R8" s="294"/>
      <c r="S8" s="294"/>
      <c r="T8" s="294"/>
      <c r="U8" s="294"/>
    </row>
    <row r="9" spans="1:21" s="63" customFormat="1" ht="18.75">
      <c r="A9" s="296" t="s">
        <v>23</v>
      </c>
      <c r="B9" s="297" t="s">
        <v>252</v>
      </c>
      <c r="C9" s="297"/>
      <c r="D9" s="297"/>
      <c r="E9" s="297"/>
      <c r="F9" s="297"/>
      <c r="G9" s="77"/>
      <c r="H9" s="77"/>
      <c r="I9" s="77"/>
      <c r="J9" s="77"/>
      <c r="K9" s="77"/>
      <c r="L9" s="77"/>
      <c r="M9" s="77"/>
      <c r="N9" s="77"/>
      <c r="O9" s="77"/>
      <c r="P9" s="77"/>
      <c r="Q9" s="77"/>
      <c r="R9" s="297"/>
      <c r="S9" s="297"/>
      <c r="T9" s="297"/>
      <c r="U9" s="297"/>
    </row>
    <row r="10" spans="1:21" s="63" customFormat="1" ht="18.75">
      <c r="A10" s="298">
        <v>1</v>
      </c>
      <c r="B10" s="299" t="s">
        <v>253</v>
      </c>
      <c r="C10" s="299"/>
      <c r="D10" s="299"/>
      <c r="E10" s="299"/>
      <c r="F10" s="299"/>
      <c r="G10" s="77"/>
      <c r="H10" s="77"/>
      <c r="I10" s="77"/>
      <c r="J10" s="77"/>
      <c r="K10" s="77"/>
      <c r="L10" s="77"/>
      <c r="M10" s="77"/>
      <c r="N10" s="77"/>
      <c r="O10" s="77"/>
      <c r="P10" s="77"/>
      <c r="Q10" s="77"/>
      <c r="R10" s="299"/>
      <c r="S10" s="299"/>
      <c r="T10" s="299"/>
      <c r="U10" s="299"/>
    </row>
    <row r="11" spans="1:21" s="63" customFormat="1" ht="18.75">
      <c r="A11" s="298">
        <v>2</v>
      </c>
      <c r="B11" s="299" t="s">
        <v>254</v>
      </c>
      <c r="C11" s="299"/>
      <c r="D11" s="299"/>
      <c r="E11" s="299"/>
      <c r="F11" s="299"/>
      <c r="G11" s="77"/>
      <c r="H11" s="77"/>
      <c r="I11" s="77"/>
      <c r="J11" s="77"/>
      <c r="K11" s="77"/>
      <c r="L11" s="77"/>
      <c r="M11" s="77"/>
      <c r="N11" s="77"/>
      <c r="O11" s="77"/>
      <c r="P11" s="77"/>
      <c r="Q11" s="77"/>
      <c r="R11" s="299"/>
      <c r="S11" s="299"/>
      <c r="T11" s="299"/>
      <c r="U11" s="299"/>
    </row>
    <row r="12" spans="1:21" s="63" customFormat="1" ht="18.75">
      <c r="A12" s="298">
        <v>3</v>
      </c>
      <c r="B12" s="299" t="s">
        <v>255</v>
      </c>
      <c r="C12" s="299"/>
      <c r="D12" s="299"/>
      <c r="E12" s="299"/>
      <c r="F12" s="299"/>
      <c r="G12" s="77"/>
      <c r="H12" s="77"/>
      <c r="I12" s="77"/>
      <c r="J12" s="77"/>
      <c r="K12" s="77"/>
      <c r="L12" s="77"/>
      <c r="M12" s="77"/>
      <c r="N12" s="77"/>
      <c r="O12" s="77"/>
      <c r="P12" s="77"/>
      <c r="Q12" s="77"/>
      <c r="R12" s="299"/>
      <c r="S12" s="299"/>
      <c r="T12" s="299"/>
      <c r="U12" s="299"/>
    </row>
    <row r="13" spans="1:21" s="63" customFormat="1" ht="18.75">
      <c r="A13" s="296" t="s">
        <v>31</v>
      </c>
      <c r="B13" s="297" t="s">
        <v>256</v>
      </c>
      <c r="C13" s="297"/>
      <c r="D13" s="297"/>
      <c r="E13" s="297"/>
      <c r="F13" s="297"/>
      <c r="G13" s="77"/>
      <c r="H13" s="77"/>
      <c r="I13" s="77"/>
      <c r="J13" s="77"/>
      <c r="K13" s="77"/>
      <c r="L13" s="77"/>
      <c r="M13" s="77"/>
      <c r="N13" s="77"/>
      <c r="O13" s="77"/>
      <c r="P13" s="77"/>
      <c r="Q13" s="77"/>
      <c r="R13" s="297"/>
      <c r="S13" s="297"/>
      <c r="T13" s="297"/>
      <c r="U13" s="297"/>
    </row>
    <row r="14" spans="1:21" s="63" customFormat="1" ht="18.75">
      <c r="A14" s="15">
        <v>1</v>
      </c>
      <c r="B14" s="299" t="s">
        <v>257</v>
      </c>
      <c r="C14" s="299"/>
      <c r="D14" s="299"/>
      <c r="E14" s="299"/>
      <c r="F14" s="299"/>
      <c r="G14" s="77"/>
      <c r="H14" s="77"/>
      <c r="I14" s="77"/>
      <c r="J14" s="77"/>
      <c r="K14" s="77"/>
      <c r="L14" s="77"/>
      <c r="M14" s="77"/>
      <c r="N14" s="77"/>
      <c r="O14" s="77"/>
      <c r="P14" s="77"/>
      <c r="Q14" s="77"/>
      <c r="R14" s="299"/>
      <c r="S14" s="299"/>
      <c r="T14" s="299"/>
      <c r="U14" s="299"/>
    </row>
    <row r="15" spans="1:21" s="63" customFormat="1" ht="18.75">
      <c r="A15" s="15">
        <f>A14+1</f>
        <v>2</v>
      </c>
      <c r="B15" s="299" t="s">
        <v>258</v>
      </c>
      <c r="C15" s="299"/>
      <c r="D15" s="299"/>
      <c r="E15" s="299"/>
      <c r="F15" s="299"/>
      <c r="G15" s="77"/>
      <c r="H15" s="77"/>
      <c r="I15" s="77"/>
      <c r="J15" s="77"/>
      <c r="K15" s="77"/>
      <c r="L15" s="77"/>
      <c r="M15" s="77"/>
      <c r="N15" s="77"/>
      <c r="O15" s="77"/>
      <c r="P15" s="77"/>
      <c r="Q15" s="77"/>
      <c r="R15" s="299"/>
      <c r="S15" s="299"/>
      <c r="T15" s="299"/>
      <c r="U15" s="299"/>
    </row>
    <row r="16" spans="1:21" s="63" customFormat="1" ht="18.75">
      <c r="A16" s="15">
        <f>A15+1</f>
        <v>3</v>
      </c>
      <c r="B16" s="299" t="s">
        <v>259</v>
      </c>
      <c r="C16" s="299"/>
      <c r="D16" s="299"/>
      <c r="E16" s="299"/>
      <c r="F16" s="299"/>
      <c r="G16" s="77"/>
      <c r="H16" s="77"/>
      <c r="I16" s="77"/>
      <c r="J16" s="77"/>
      <c r="K16" s="77"/>
      <c r="L16" s="77"/>
      <c r="M16" s="77"/>
      <c r="N16" s="77"/>
      <c r="O16" s="77"/>
      <c r="P16" s="77"/>
      <c r="Q16" s="77"/>
      <c r="R16" s="299"/>
      <c r="S16" s="299"/>
      <c r="T16" s="299"/>
      <c r="U16" s="299"/>
    </row>
    <row r="17" spans="1:21" s="63" customFormat="1" ht="18.75">
      <c r="A17" s="15">
        <f>A16+1</f>
        <v>4</v>
      </c>
      <c r="B17" s="299" t="s">
        <v>260</v>
      </c>
      <c r="C17" s="299"/>
      <c r="D17" s="299"/>
      <c r="E17" s="299"/>
      <c r="F17" s="299"/>
      <c r="G17" s="77"/>
      <c r="H17" s="77"/>
      <c r="I17" s="77"/>
      <c r="J17" s="77"/>
      <c r="K17" s="77"/>
      <c r="L17" s="77"/>
      <c r="M17" s="77"/>
      <c r="N17" s="77"/>
      <c r="O17" s="77"/>
      <c r="P17" s="77"/>
      <c r="Q17" s="77"/>
      <c r="R17" s="299"/>
      <c r="S17" s="299"/>
      <c r="T17" s="299"/>
      <c r="U17" s="299"/>
    </row>
    <row r="18" spans="1:21" s="63" customFormat="1" ht="18.75">
      <c r="A18" s="263" t="s">
        <v>246</v>
      </c>
      <c r="B18" s="300" t="s">
        <v>246</v>
      </c>
      <c r="C18" s="300"/>
      <c r="D18" s="300"/>
      <c r="E18" s="300"/>
      <c r="F18" s="300"/>
      <c r="G18" s="301"/>
      <c r="H18" s="301"/>
      <c r="I18" s="301"/>
      <c r="J18" s="301"/>
      <c r="K18" s="301"/>
      <c r="L18" s="301"/>
      <c r="M18" s="301"/>
      <c r="N18" s="301"/>
      <c r="O18" s="301"/>
      <c r="P18" s="301"/>
      <c r="Q18" s="301"/>
      <c r="R18" s="300"/>
      <c r="S18" s="300"/>
      <c r="T18" s="300"/>
      <c r="U18" s="300"/>
    </row>
    <row r="19" spans="1:21" ht="18.75">
      <c r="A19" s="63"/>
      <c r="B19" s="63"/>
      <c r="C19" s="63"/>
      <c r="D19" s="63"/>
      <c r="E19" s="63"/>
      <c r="F19" s="63"/>
      <c r="G19" s="63"/>
      <c r="H19" s="63"/>
      <c r="I19" s="63"/>
      <c r="J19" s="63"/>
      <c r="K19" s="63"/>
      <c r="L19" s="63"/>
      <c r="M19" s="63"/>
      <c r="N19" s="63"/>
      <c r="O19" s="63"/>
      <c r="P19" s="63"/>
      <c r="Q19" s="63"/>
      <c r="R19" s="63"/>
      <c r="S19" s="63"/>
      <c r="T19" s="63"/>
      <c r="U19" s="63"/>
    </row>
    <row r="20" spans="1:21" ht="18.75">
      <c r="A20" s="63"/>
      <c r="B20" s="302" t="s">
        <v>261</v>
      </c>
      <c r="C20" s="63"/>
      <c r="D20" s="63"/>
      <c r="E20" s="63"/>
      <c r="F20" s="63"/>
      <c r="G20" s="63"/>
      <c r="H20" s="63"/>
      <c r="I20" s="63"/>
      <c r="J20" s="63"/>
      <c r="K20" s="63"/>
      <c r="L20" s="63"/>
      <c r="M20" s="63"/>
      <c r="N20" s="63"/>
      <c r="O20" s="63"/>
      <c r="P20" s="63"/>
      <c r="Q20" s="63"/>
      <c r="R20" s="63"/>
      <c r="S20" s="63"/>
      <c r="T20" s="63"/>
      <c r="U20" s="63"/>
    </row>
    <row r="21" spans="1:21" ht="18.75">
      <c r="A21" s="63"/>
      <c r="B21" s="63"/>
      <c r="C21" s="63"/>
      <c r="D21" s="63"/>
      <c r="E21" s="63"/>
      <c r="F21" s="63"/>
      <c r="G21" s="63"/>
      <c r="H21" s="63"/>
      <c r="I21" s="63"/>
      <c r="J21" s="63"/>
      <c r="K21" s="63"/>
      <c r="L21" s="63"/>
      <c r="M21" s="63"/>
      <c r="N21" s="63"/>
      <c r="O21" s="63"/>
      <c r="P21" s="63"/>
      <c r="Q21" s="63"/>
      <c r="R21" s="63"/>
      <c r="S21" s="63"/>
      <c r="T21" s="63"/>
      <c r="U21" s="63"/>
    </row>
    <row r="22" spans="1:21" ht="18.75">
      <c r="A22" s="63"/>
      <c r="B22" s="63"/>
      <c r="C22" s="63"/>
      <c r="D22" s="63"/>
      <c r="E22" s="63"/>
      <c r="F22" s="63"/>
      <c r="G22" s="63"/>
      <c r="H22" s="63"/>
      <c r="I22" s="63"/>
      <c r="J22" s="63"/>
      <c r="K22" s="63"/>
      <c r="L22" s="63"/>
      <c r="M22" s="63"/>
      <c r="N22" s="63"/>
      <c r="O22" s="63"/>
      <c r="P22" s="63"/>
      <c r="Q22" s="63"/>
      <c r="R22" s="63"/>
      <c r="S22" s="63"/>
      <c r="T22" s="63"/>
      <c r="U22" s="63"/>
    </row>
    <row r="23" spans="1:21" ht="18.75">
      <c r="A23" s="63"/>
      <c r="B23" s="63"/>
      <c r="C23" s="63"/>
      <c r="D23" s="63"/>
      <c r="E23" s="63"/>
      <c r="F23" s="63"/>
      <c r="G23" s="63"/>
      <c r="H23" s="63"/>
      <c r="I23" s="63"/>
      <c r="J23" s="63"/>
      <c r="K23" s="63"/>
      <c r="L23" s="63"/>
      <c r="M23" s="63"/>
      <c r="N23" s="63"/>
      <c r="O23" s="63"/>
      <c r="P23" s="63"/>
      <c r="Q23" s="63"/>
      <c r="R23" s="63"/>
      <c r="S23" s="63"/>
      <c r="T23" s="63"/>
      <c r="U23" s="63"/>
    </row>
    <row r="24" spans="1:21" ht="18.75">
      <c r="A24" s="63"/>
      <c r="B24" s="63"/>
      <c r="C24" s="63"/>
      <c r="D24" s="63"/>
      <c r="E24" s="63"/>
      <c r="F24" s="63"/>
      <c r="G24" s="63"/>
      <c r="H24" s="63"/>
      <c r="I24" s="63"/>
      <c r="J24" s="63"/>
      <c r="K24" s="63"/>
      <c r="L24" s="63"/>
      <c r="M24" s="63"/>
      <c r="N24" s="63"/>
      <c r="O24" s="63"/>
      <c r="P24" s="63"/>
      <c r="Q24" s="63"/>
      <c r="R24" s="63"/>
      <c r="S24" s="63"/>
      <c r="T24" s="63"/>
      <c r="U24" s="63"/>
    </row>
    <row r="25" spans="1:21" ht="18.75">
      <c r="A25" s="63"/>
      <c r="B25" s="63"/>
      <c r="C25" s="63"/>
      <c r="D25" s="63"/>
      <c r="E25" s="63"/>
      <c r="F25" s="63"/>
      <c r="G25" s="63"/>
      <c r="H25" s="63"/>
      <c r="I25" s="63"/>
      <c r="J25" s="63"/>
      <c r="K25" s="63"/>
      <c r="L25" s="63"/>
      <c r="M25" s="63"/>
      <c r="N25" s="63"/>
      <c r="O25" s="63"/>
      <c r="P25" s="63"/>
      <c r="Q25" s="63"/>
      <c r="R25" s="63"/>
      <c r="S25" s="63"/>
      <c r="T25" s="63"/>
      <c r="U25" s="63"/>
    </row>
    <row r="26" spans="1:21" ht="18.75">
      <c r="A26" s="63"/>
      <c r="B26" s="63"/>
      <c r="C26" s="63"/>
      <c r="D26" s="63"/>
      <c r="E26" s="63"/>
      <c r="F26" s="63"/>
      <c r="G26" s="63"/>
      <c r="H26" s="63"/>
      <c r="I26" s="63"/>
      <c r="J26" s="63"/>
      <c r="K26" s="63"/>
      <c r="L26" s="63"/>
      <c r="M26" s="63"/>
      <c r="N26" s="63"/>
      <c r="O26" s="63"/>
      <c r="P26" s="63"/>
      <c r="Q26" s="63"/>
      <c r="R26" s="63"/>
      <c r="S26" s="63"/>
      <c r="T26" s="63"/>
      <c r="U26" s="63"/>
    </row>
    <row r="27" spans="1:21" ht="18.75">
      <c r="A27" s="63"/>
      <c r="B27" s="63"/>
      <c r="C27" s="63"/>
      <c r="D27" s="63"/>
      <c r="E27" s="63"/>
      <c r="F27" s="63"/>
      <c r="G27" s="63"/>
      <c r="H27" s="63"/>
      <c r="I27" s="63"/>
      <c r="J27" s="63"/>
      <c r="K27" s="63"/>
      <c r="L27" s="63"/>
      <c r="M27" s="63"/>
      <c r="N27" s="63"/>
      <c r="O27" s="63"/>
      <c r="P27" s="63"/>
      <c r="Q27" s="63"/>
      <c r="R27" s="63"/>
      <c r="S27" s="63"/>
      <c r="T27" s="63"/>
      <c r="U27" s="63"/>
    </row>
    <row r="28" spans="1:21" ht="18.75">
      <c r="A28" s="63"/>
      <c r="B28" s="63"/>
      <c r="C28" s="63"/>
      <c r="D28" s="63"/>
      <c r="E28" s="63"/>
      <c r="F28" s="63"/>
      <c r="G28" s="63"/>
      <c r="H28" s="63"/>
      <c r="I28" s="63"/>
      <c r="J28" s="63"/>
      <c r="K28" s="63"/>
      <c r="L28" s="63"/>
      <c r="M28" s="63"/>
      <c r="N28" s="63"/>
      <c r="O28" s="63"/>
      <c r="P28" s="63"/>
      <c r="Q28" s="63"/>
      <c r="R28" s="63"/>
      <c r="S28" s="63"/>
      <c r="T28" s="63"/>
      <c r="U28" s="63"/>
    </row>
    <row r="29" spans="1:21" ht="18.75">
      <c r="A29" s="63"/>
      <c r="B29" s="63"/>
      <c r="C29" s="63"/>
      <c r="D29" s="63"/>
      <c r="E29" s="63"/>
      <c r="F29" s="63"/>
      <c r="G29" s="63"/>
      <c r="H29" s="63"/>
      <c r="I29" s="63"/>
      <c r="J29" s="63"/>
      <c r="K29" s="63"/>
      <c r="L29" s="63"/>
      <c r="M29" s="63"/>
      <c r="N29" s="63"/>
      <c r="O29" s="63"/>
      <c r="P29" s="63"/>
      <c r="Q29" s="63"/>
      <c r="R29" s="63"/>
      <c r="S29" s="63"/>
      <c r="T29" s="63"/>
      <c r="U29" s="63"/>
    </row>
    <row r="30" spans="1:21" ht="18.75">
      <c r="A30" s="63"/>
      <c r="B30" s="63"/>
      <c r="C30" s="63"/>
      <c r="D30" s="63"/>
      <c r="E30" s="63"/>
      <c r="F30" s="63"/>
      <c r="G30" s="63"/>
      <c r="H30" s="63"/>
      <c r="I30" s="63"/>
      <c r="J30" s="63"/>
      <c r="K30" s="63"/>
      <c r="L30" s="63"/>
      <c r="M30" s="63"/>
      <c r="N30" s="63"/>
      <c r="O30" s="63"/>
      <c r="P30" s="63"/>
      <c r="Q30" s="63"/>
      <c r="R30" s="63"/>
      <c r="S30" s="63"/>
      <c r="T30" s="63"/>
      <c r="U30" s="63"/>
    </row>
  </sheetData>
  <mergeCells count="26">
    <mergeCell ref="U5:U7"/>
    <mergeCell ref="D6:D7"/>
    <mergeCell ref="E6:E7"/>
    <mergeCell ref="H6:H7"/>
    <mergeCell ref="I6:I7"/>
    <mergeCell ref="J6:J7"/>
    <mergeCell ref="K6:M6"/>
    <mergeCell ref="N6:P6"/>
    <mergeCell ref="S6:S7"/>
    <mergeCell ref="T6:T7"/>
    <mergeCell ref="G5:G7"/>
    <mergeCell ref="H5:I5"/>
    <mergeCell ref="J5:P5"/>
    <mergeCell ref="Q5:Q7"/>
    <mergeCell ref="R5:R7"/>
    <mergeCell ref="S5:T5"/>
    <mergeCell ref="N3:Q3"/>
    <mergeCell ref="R3:U3"/>
    <mergeCell ref="A4:A7"/>
    <mergeCell ref="B4:B7"/>
    <mergeCell ref="C4:F4"/>
    <mergeCell ref="G4:Q4"/>
    <mergeCell ref="R4:U4"/>
    <mergeCell ref="C5:C7"/>
    <mergeCell ref="D5:E5"/>
    <mergeCell ref="F5:F7"/>
  </mergeCells>
  <pageMargins left="0.21"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bao cao</vt:lpstr>
      <vt:lpstr>Sheet1</vt:lpstr>
      <vt:lpstr>Sheet2</vt:lpstr>
      <vt:lpstr>Sheet3</vt:lpstr>
      <vt:lpstr>Sheet4</vt:lpstr>
      <vt:lpstr>Sheet5</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phamthithuy</cp:lastModifiedBy>
  <cp:lastPrinted>2025-07-23T01:12:19Z</cp:lastPrinted>
  <dcterms:created xsi:type="dcterms:W3CDTF">2025-07-07T09:02:23Z</dcterms:created>
  <dcterms:modified xsi:type="dcterms:W3CDTF">2025-07-23T01:12:24Z</dcterms:modified>
</cp:coreProperties>
</file>